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265" tabRatio="892" activeTab="0"/>
  </bookViews>
  <sheets>
    <sheet name="Cover" sheetId="1" r:id="rId1"/>
    <sheet name="Guide" sheetId="2" r:id="rId2"/>
    <sheet name="Office" sheetId="3" r:id="rId3"/>
    <sheet name="Curriculum" sheetId="4" r:id="rId4"/>
    <sheet name="RCIA" sheetId="5" r:id="rId5"/>
    <sheet name="Sacraments" sheetId="6" r:id="rId6"/>
    <sheet name="Retreats" sheetId="7" r:id="rId7"/>
    <sheet name="Income" sheetId="8" r:id="rId8"/>
    <sheet name="Salaries" sheetId="9" r:id="rId9"/>
    <sheet name="Budget Report" sheetId="10" r:id="rId10"/>
    <sheet name="Yr End Rpt" sheetId="11" r:id="rId11"/>
  </sheets>
  <definedNames>
    <definedName name="_xlnm.Print_Titles" localSheetId="9">'Budget Report'!$1:$3</definedName>
  </definedNames>
  <calcPr fullCalcOnLoad="1"/>
</workbook>
</file>

<file path=xl/sharedStrings.xml><?xml version="1.0" encoding="utf-8"?>
<sst xmlns="http://schemas.openxmlformats.org/spreadsheetml/2006/main" count="1430" uniqueCount="360">
  <si>
    <t>460-30.01</t>
  </si>
  <si>
    <t>460-31.01</t>
  </si>
  <si>
    <t>460-32.01</t>
  </si>
  <si>
    <t>460-33.01</t>
  </si>
  <si>
    <t>460-34.01</t>
  </si>
  <si>
    <t>567-00.01</t>
  </si>
  <si>
    <t>567-01.01</t>
  </si>
  <si>
    <t>567-02.01</t>
  </si>
  <si>
    <t>567-10.01</t>
  </si>
  <si>
    <t>567-11.01</t>
  </si>
  <si>
    <t>567-12.01</t>
  </si>
  <si>
    <t>567-13.01</t>
  </si>
  <si>
    <t>567-20.01</t>
  </si>
  <si>
    <t>567-21.01</t>
  </si>
  <si>
    <t>567-22.01</t>
  </si>
  <si>
    <t>567-23.01</t>
  </si>
  <si>
    <t>567-24.01</t>
  </si>
  <si>
    <t>567-25.01</t>
  </si>
  <si>
    <t>567-26.01</t>
  </si>
  <si>
    <t>567-27.01</t>
  </si>
  <si>
    <t>567-28.01</t>
  </si>
  <si>
    <t>567-29.01</t>
  </si>
  <si>
    <t>567-30.01</t>
  </si>
  <si>
    <t>567-31.01</t>
  </si>
  <si>
    <t>567-32.01</t>
  </si>
  <si>
    <t>567-33.01</t>
  </si>
  <si>
    <t>567-34.01</t>
  </si>
  <si>
    <t>567-35.01</t>
  </si>
  <si>
    <t>567-36.01</t>
  </si>
  <si>
    <t>567-37.01</t>
  </si>
  <si>
    <t>567-38.01</t>
  </si>
  <si>
    <t>567-50</t>
  </si>
  <si>
    <t>567-50.01</t>
  </si>
  <si>
    <t>567-51.01</t>
  </si>
  <si>
    <t>567-52.01</t>
  </si>
  <si>
    <t>567-53.01</t>
  </si>
  <si>
    <t>567-60.01</t>
  </si>
  <si>
    <t>567-61.01</t>
  </si>
  <si>
    <t>567-62.01</t>
  </si>
  <si>
    <t>567-63.01</t>
  </si>
  <si>
    <t>567-70</t>
  </si>
  <si>
    <t>567-60</t>
  </si>
  <si>
    <t>567-30</t>
  </si>
  <si>
    <t>567-20</t>
  </si>
  <si>
    <t>567-10</t>
  </si>
  <si>
    <t>567-00</t>
  </si>
  <si>
    <t>460-30</t>
  </si>
  <si>
    <t>567-70.01</t>
  </si>
  <si>
    <t>567-71.01</t>
  </si>
  <si>
    <t>567-72.01</t>
  </si>
  <si>
    <t>567-73.01</t>
  </si>
  <si>
    <t>567-74.01</t>
  </si>
  <si>
    <t>567-75.01</t>
  </si>
  <si>
    <t>567-99</t>
  </si>
  <si>
    <t>Total Religious Education Expenses</t>
  </si>
  <si>
    <t>Retreat Expenses</t>
  </si>
  <si>
    <t>Sacramental Preparation Expenses</t>
  </si>
  <si>
    <t>R.C.I.A.</t>
  </si>
  <si>
    <t>Religious Education Curriculum Expenses</t>
  </si>
  <si>
    <t>Religious Education Office Expenses</t>
  </si>
  <si>
    <t>Religious Education Benefits</t>
  </si>
  <si>
    <t>Religious Education Salaries</t>
  </si>
  <si>
    <t>Income from Religious Education Program</t>
  </si>
  <si>
    <t>Religious education class fees</t>
  </si>
  <si>
    <t>Sacramental preparation fees</t>
  </si>
  <si>
    <t>Adult education program fees</t>
  </si>
  <si>
    <t>Family education/activity day fees</t>
  </si>
  <si>
    <t>Other income</t>
  </si>
  <si>
    <t>Religious education leader(s) - from Professional Agreement</t>
  </si>
  <si>
    <t>Youth minister - from Professional Agreement</t>
  </si>
  <si>
    <t>Catechist stipends</t>
  </si>
  <si>
    <t>Milege reimbursement</t>
  </si>
  <si>
    <t>Office supplies, e.g. pens, tape, staples, paper clips, pad of paper, rubber bands, and other misc.</t>
  </si>
  <si>
    <t>Copying/printing expenses</t>
  </si>
  <si>
    <t>RE only</t>
  </si>
  <si>
    <t>Postage expenses</t>
  </si>
  <si>
    <t>Natural gas and electric</t>
  </si>
  <si>
    <t>Telephone expenses</t>
  </si>
  <si>
    <t>Volunteer appreciation - gifts and/or dinner for volunteers</t>
  </si>
  <si>
    <t>Hospitality supplies - items for teachers and volunteers including food, drinks, cups, napkins, etc.</t>
  </si>
  <si>
    <t>Child Protection Expenses (clearances; in-services; stipends, etc.)</t>
  </si>
  <si>
    <t>Magazines, books and other reference materials</t>
  </si>
  <si>
    <t>Textbooks for students</t>
  </si>
  <si>
    <t>Teacher's manuals</t>
  </si>
  <si>
    <t>Videos &amp; music -cassettes, CD's, etc.</t>
  </si>
  <si>
    <t>Classroom supplies - crayons, markers, pencils, glue, scissors, tape, stickers, etc.</t>
  </si>
  <si>
    <t>Art supplies - newsprint construction paper, poster board, pipe cleaners, paper plates, paper bags, feathers, etc.</t>
  </si>
  <si>
    <t>Equipment - TV, DVD, boom-box (MP3 capabilities), easel</t>
  </si>
  <si>
    <t>Catechist training - classes &amp; materials (books) for catechists, fee or stipend for speakers</t>
  </si>
  <si>
    <t>Snacks for students</t>
  </si>
  <si>
    <t>Special events - presenters and materials for special events: i.e., sacramental prep, activity days, adult education opportunities, etc.</t>
  </si>
  <si>
    <t>Adults' textbooks &amp; supplies</t>
  </si>
  <si>
    <t>Childrens' textbooks &amp; supplies</t>
  </si>
  <si>
    <t>Gifts - for candidates/team</t>
  </si>
  <si>
    <t>Baptism - classes for parents &amp; sponsors (books and supplies)</t>
  </si>
  <si>
    <t>First Reconciliation - classes for parents &amp; students (books, supplies, gift, reception)</t>
  </si>
  <si>
    <t>First Communion - classes for parents &amp; students (books, supplies, gift, reception)</t>
  </si>
  <si>
    <t>Confirmation - classes for parents &amp; students (books, supplies, gift, reception)</t>
  </si>
  <si>
    <t>Elementary grades K-5</t>
  </si>
  <si>
    <t>Middle School grades 6-8</t>
  </si>
  <si>
    <t>Secondary School grades 9-12</t>
  </si>
  <si>
    <t>First Reconciliation Retreat</t>
  </si>
  <si>
    <t>First Communion Retreat</t>
  </si>
  <si>
    <t>Confirmation Retreat</t>
  </si>
  <si>
    <t>ID</t>
  </si>
  <si>
    <t>Account</t>
  </si>
  <si>
    <t>Account Name</t>
  </si>
  <si>
    <t>REL ED INCOME</t>
  </si>
  <si>
    <t>OFFICE EXPENSES</t>
  </si>
  <si>
    <t>REL.ED. CURRICULUM</t>
  </si>
  <si>
    <t>R.C.I.A. EXPENSES</t>
  </si>
  <si>
    <t>SACRAMENTAL PREP</t>
  </si>
  <si>
    <t>RETREAT EXPENSES</t>
  </si>
  <si>
    <t>Gifts for Candidates</t>
  </si>
  <si>
    <t>Confirmation Prep</t>
  </si>
  <si>
    <t>First Recon. Retreat</t>
  </si>
  <si>
    <t>First Comm. Retreat</t>
  </si>
  <si>
    <t>Rel Ed Reg. Fees</t>
  </si>
  <si>
    <t>Adult Ed Prog Fees</t>
  </si>
  <si>
    <t>Family Activity Fees</t>
  </si>
  <si>
    <t>Other Income</t>
  </si>
  <si>
    <t>Office Supplies</t>
  </si>
  <si>
    <t>Copy/Printing Costs</t>
  </si>
  <si>
    <t>Postage Costs</t>
  </si>
  <si>
    <t>Telephone Costs</t>
  </si>
  <si>
    <t>Equipment</t>
  </si>
  <si>
    <t>Textbooks</t>
  </si>
  <si>
    <t>Teacher Manuals</t>
  </si>
  <si>
    <t>Videos &amp; Music</t>
  </si>
  <si>
    <t>Classroom Supplies</t>
  </si>
  <si>
    <t>Art Supplies</t>
  </si>
  <si>
    <t>Catechist Training</t>
  </si>
  <si>
    <t>Snacks</t>
  </si>
  <si>
    <t>Special Events</t>
  </si>
  <si>
    <t>TOTAL REL ED</t>
  </si>
  <si>
    <t>TOTAL OFFICE</t>
  </si>
  <si>
    <t>TOTAL R.C.I.A.</t>
  </si>
  <si>
    <t>TOTAL SACRAMENT</t>
  </si>
  <si>
    <t>TOTAL RETREAT</t>
  </si>
  <si>
    <t>Date</t>
  </si>
  <si>
    <t>Explanation - e.g. Deposit</t>
  </si>
  <si>
    <t>R.C.I.A. Expenses - 567-50</t>
  </si>
  <si>
    <t>Sacramental Expenses - 567-60</t>
  </si>
  <si>
    <t>Retreat Expenses - 567-70</t>
  </si>
  <si>
    <t>Feb</t>
  </si>
  <si>
    <t>Mar</t>
  </si>
  <si>
    <t>Apr</t>
  </si>
  <si>
    <t>Aug</t>
  </si>
  <si>
    <t>Sept</t>
  </si>
  <si>
    <t>Oct</t>
  </si>
  <si>
    <t>Nov</t>
  </si>
  <si>
    <t>Dec</t>
  </si>
  <si>
    <t>Total</t>
  </si>
  <si>
    <t>DATE:</t>
  </si>
  <si>
    <t>May</t>
  </si>
  <si>
    <t>PARISH NAME:</t>
  </si>
  <si>
    <t>INCOME:</t>
  </si>
  <si>
    <t>Jul</t>
  </si>
  <si>
    <t>ff/handbook/700/accounting.xls</t>
  </si>
  <si>
    <t>JULY</t>
  </si>
  <si>
    <t>JULY TOTALS</t>
  </si>
  <si>
    <t>AUGUST</t>
  </si>
  <si>
    <t>SEPTEMBER</t>
  </si>
  <si>
    <t>SEPTEMBER TOTALS</t>
  </si>
  <si>
    <t>AUGUST TOTALS</t>
  </si>
  <si>
    <t>OCTOBER</t>
  </si>
  <si>
    <t>OCTOBER TOTALS</t>
  </si>
  <si>
    <t>NOVEMBER</t>
  </si>
  <si>
    <t>NOVEMBER TOTALS</t>
  </si>
  <si>
    <t>DECEMBER</t>
  </si>
  <si>
    <t>DECEMBER TOTALS</t>
  </si>
  <si>
    <t>JANUARY</t>
  </si>
  <si>
    <t>JANUARY TOTALS</t>
  </si>
  <si>
    <t>FEBRUARY</t>
  </si>
  <si>
    <t>FEBRUARY TOTALS</t>
  </si>
  <si>
    <t>MARCH</t>
  </si>
  <si>
    <t>MARCH TOTALS</t>
  </si>
  <si>
    <t>APRIL</t>
  </si>
  <si>
    <t>APRIL TOTALS</t>
  </si>
  <si>
    <t>MAY</t>
  </si>
  <si>
    <t>MAY TOTALS</t>
  </si>
  <si>
    <t>JUNE</t>
  </si>
  <si>
    <t>JUNE TOTALS</t>
  </si>
  <si>
    <t>Jan</t>
  </si>
  <si>
    <t>Jun</t>
  </si>
  <si>
    <t>Sacramental Expenses</t>
  </si>
  <si>
    <t>TOTAL RELIGIOUS EDUCATION  INCOME</t>
  </si>
  <si>
    <t>Sacramental Preparation fees</t>
  </si>
  <si>
    <t>Adult Education Program fees</t>
  </si>
  <si>
    <t>Family Education/Activity Day fees</t>
  </si>
  <si>
    <t>EXPENSES:</t>
  </si>
  <si>
    <t>Textbooks for Students</t>
  </si>
  <si>
    <t>Teacher's Manuals</t>
  </si>
  <si>
    <t>Religious Education Leader(s) - from Professional Agreement</t>
  </si>
  <si>
    <t>Catechist Stipends</t>
  </si>
  <si>
    <t>Youth Minister(s) - from Professional Agreement</t>
  </si>
  <si>
    <t>Adult Textbook &amp; Supplies</t>
  </si>
  <si>
    <t>Children Textbook &amp; Supplies</t>
  </si>
  <si>
    <t>Secondary Scool grades 9-12</t>
  </si>
  <si>
    <r>
      <t xml:space="preserve">Office Supplies - </t>
    </r>
    <r>
      <rPr>
        <sz val="9"/>
        <color indexed="8"/>
        <rFont val="Calibri"/>
        <family val="2"/>
      </rPr>
      <t>(e.g., pens, tape, staples, paper clips, paper, rubber-bands, other)</t>
    </r>
  </si>
  <si>
    <r>
      <t xml:space="preserve">Copy/Printing Expenses - </t>
    </r>
    <r>
      <rPr>
        <sz val="9"/>
        <color indexed="8"/>
        <rFont val="Calibri"/>
        <family val="2"/>
      </rPr>
      <t>(RE only)</t>
    </r>
  </si>
  <si>
    <r>
      <t xml:space="preserve">Postage Expenses - </t>
    </r>
    <r>
      <rPr>
        <sz val="9"/>
        <color indexed="8"/>
        <rFont val="Calibri"/>
        <family val="2"/>
      </rPr>
      <t>(RE only)</t>
    </r>
  </si>
  <si>
    <r>
      <t xml:space="preserve">Telephone Expenses - </t>
    </r>
    <r>
      <rPr>
        <sz val="9"/>
        <color indexed="8"/>
        <rFont val="Calibri"/>
        <family val="2"/>
      </rPr>
      <t>(RE only)</t>
    </r>
  </si>
  <si>
    <r>
      <t xml:space="preserve">Volunteer Appreciation - </t>
    </r>
    <r>
      <rPr>
        <sz val="9"/>
        <color indexed="8"/>
        <rFont val="Calibri"/>
        <family val="2"/>
      </rPr>
      <t>Gifts and/or dinner for volunteers</t>
    </r>
  </si>
  <si>
    <r>
      <t>Hospitality Supplies</t>
    </r>
    <r>
      <rPr>
        <sz val="9"/>
        <color indexed="8"/>
        <rFont val="Calibri"/>
        <family val="2"/>
      </rPr>
      <t xml:space="preserve"> (Items for teachers/volunteers - food, drinks, cups, napkins, etc)</t>
    </r>
  </si>
  <si>
    <r>
      <t>Videos &amp; Music -</t>
    </r>
    <r>
      <rPr>
        <sz val="9"/>
        <color indexed="8"/>
        <rFont val="Calibri"/>
        <family val="2"/>
      </rPr>
      <t xml:space="preserve"> (cassettes, CD's etc.)</t>
    </r>
  </si>
  <si>
    <r>
      <t xml:space="preserve">Snacks - </t>
    </r>
    <r>
      <rPr>
        <sz val="9"/>
        <color indexed="8"/>
        <rFont val="Calibri"/>
        <family val="2"/>
      </rPr>
      <t>(for students at various times during year)</t>
    </r>
  </si>
  <si>
    <r>
      <t xml:space="preserve">Hospitality - </t>
    </r>
    <r>
      <rPr>
        <sz val="9"/>
        <color indexed="8"/>
        <rFont val="Calibri"/>
        <family val="2"/>
      </rPr>
      <t>(at weekly sessions and reception after Easter Vigil)</t>
    </r>
  </si>
  <si>
    <r>
      <t xml:space="preserve">Baptism - </t>
    </r>
    <r>
      <rPr>
        <sz val="9"/>
        <color indexed="8"/>
        <rFont val="Calibri"/>
        <family val="2"/>
      </rPr>
      <t>(classes for parents &amp; sponsors [books and supplies])</t>
    </r>
  </si>
  <si>
    <r>
      <t xml:space="preserve">First Reconciliation - </t>
    </r>
    <r>
      <rPr>
        <sz val="9"/>
        <color indexed="8"/>
        <rFont val="Calibri"/>
        <family val="2"/>
      </rPr>
      <t>(classes for parents &amp; students [books, supplies, gift, reception])</t>
    </r>
  </si>
  <si>
    <r>
      <t xml:space="preserve">First Communion - </t>
    </r>
    <r>
      <rPr>
        <sz val="9"/>
        <color indexed="8"/>
        <rFont val="Calibri"/>
        <family val="2"/>
      </rPr>
      <t>(classes for parents &amp; students [books, supplies, gift, reception])</t>
    </r>
  </si>
  <si>
    <r>
      <t xml:space="preserve">Confirmation - </t>
    </r>
    <r>
      <rPr>
        <sz val="9"/>
        <color indexed="8"/>
        <rFont val="Calibri"/>
        <family val="2"/>
      </rPr>
      <t>(classes for parents &amp; students [books, supplies, gift, reception])</t>
    </r>
  </si>
  <si>
    <t xml:space="preserve">Equipment - </t>
  </si>
  <si>
    <t>(less than $1000)(TV, VCR, boom-box, easel, computers/software for classes, etc.)</t>
  </si>
  <si>
    <t>Gifts -</t>
  </si>
  <si>
    <t>(for candidates can include: Bible, rosary, etc., and robes for Easter Vigil if used, gifts for team members)</t>
  </si>
  <si>
    <t xml:space="preserve">Special Events - </t>
  </si>
  <si>
    <t xml:space="preserve">Art Supplies - </t>
  </si>
  <si>
    <t>(newsprint, construction paper, poser board, pipe cleaners, paper plates, paper bags, feathers, glitter, sequins, etc.)</t>
  </si>
  <si>
    <t>Classroom Supplies -</t>
  </si>
  <si>
    <t>Catechist Training -</t>
  </si>
  <si>
    <t>Religious Education Class fees</t>
  </si>
  <si>
    <t>SUB-TOTAL EXPENSES</t>
  </si>
  <si>
    <t>TOTAL RELIGIOUS EXPENSES</t>
  </si>
  <si>
    <t>Equipment &amp; Software - answering machine if separate phone line; Computer &amp; printer, etc. - software &amp; upgrades, etc.</t>
  </si>
  <si>
    <t>Natural gas/electric</t>
  </si>
  <si>
    <t>Sac. Prog Fees</t>
  </si>
  <si>
    <t>Vol. Appreciation</t>
  </si>
  <si>
    <t>TOTAL CURR.</t>
  </si>
  <si>
    <t>HS Retreats 9-12</t>
  </si>
  <si>
    <t>MS Retreats 6-8</t>
  </si>
  <si>
    <t>First Comm. Prep</t>
  </si>
  <si>
    <t>Elem Retreat K-5</t>
  </si>
  <si>
    <t>Conf. Retreat</t>
  </si>
  <si>
    <t>First Recon. Prep</t>
  </si>
  <si>
    <t>Baptismal Prep</t>
  </si>
  <si>
    <t>Hospitality/Recep</t>
  </si>
  <si>
    <t>Hosp. Supplies</t>
  </si>
  <si>
    <t>Adult Text/Supplies</t>
  </si>
  <si>
    <t>Child Text/Supplies</t>
  </si>
  <si>
    <t>pg 1</t>
  </si>
  <si>
    <t>pg 2</t>
  </si>
  <si>
    <t>pg 3</t>
  </si>
  <si>
    <t>pg 4</t>
  </si>
  <si>
    <t>pg 5</t>
  </si>
  <si>
    <t>pg 6</t>
  </si>
  <si>
    <t>pg 7</t>
  </si>
  <si>
    <t>pg 8</t>
  </si>
  <si>
    <t>pg 9</t>
  </si>
  <si>
    <t>pg 10</t>
  </si>
  <si>
    <t>pg 11</t>
  </si>
  <si>
    <t>pg 12</t>
  </si>
  <si>
    <t>567-03.01</t>
  </si>
  <si>
    <t>567-04.01</t>
  </si>
  <si>
    <t>Other</t>
  </si>
  <si>
    <t>567-14.01</t>
  </si>
  <si>
    <t>567-15.01</t>
  </si>
  <si>
    <t>Conferences, retreats &amp; CEO/SFO Days</t>
  </si>
  <si>
    <t>567-29.02</t>
  </si>
  <si>
    <t>567-29.03</t>
  </si>
  <si>
    <t>567-39.01</t>
  </si>
  <si>
    <t>567-54.01</t>
  </si>
  <si>
    <t>567-55.01</t>
  </si>
  <si>
    <t>567-64.01</t>
  </si>
  <si>
    <t>567-65.01</t>
  </si>
  <si>
    <t>567-76.01</t>
  </si>
  <si>
    <t>567-77.01</t>
  </si>
  <si>
    <t>Hospitality - weekly sessions/receptions</t>
  </si>
  <si>
    <t>Mileage reimbursement</t>
  </si>
  <si>
    <t xml:space="preserve">(less than $1000) (new or repairs - eg. Answering machine, computer &amp; upgrades, office software - does not include equipment for classrooms) </t>
  </si>
  <si>
    <r>
      <t xml:space="preserve">Child Protection expenses </t>
    </r>
    <r>
      <rPr>
        <sz val="10"/>
        <color indexed="8"/>
        <rFont val="Calibri"/>
        <family val="2"/>
      </rPr>
      <t>(clearances; in-services; stipends, etc.)</t>
    </r>
  </si>
  <si>
    <t>Magazines, books and other refernce materials</t>
  </si>
  <si>
    <t>Conferences, retreats &amp; CEO/SFO days</t>
  </si>
  <si>
    <r>
      <t>Natural Gas &amp; Electric -</t>
    </r>
    <r>
      <rPr>
        <sz val="9"/>
        <color indexed="8"/>
        <rFont val="Calibri"/>
        <family val="2"/>
      </rPr>
      <t xml:space="preserve"> (RE Bldg only)</t>
    </r>
  </si>
  <si>
    <t>567-20.02</t>
  </si>
  <si>
    <t>567-20.03</t>
  </si>
  <si>
    <t xml:space="preserve"> (classes &amp; materials for catechists. This includes MTP fee for each catechist or stipend for speaker in parish)</t>
  </si>
  <si>
    <t>567-33.02</t>
  </si>
  <si>
    <t>(Cost for presenters and materials for special events: i.e., sacramental preparation, activity days, adult ed oportunities for parish, family days, holiday parties, etc.)</t>
  </si>
  <si>
    <t>(crayons, markers, pencils, glue, scissors, tape , stickers, lined paper, etc.)</t>
  </si>
  <si>
    <t>Child Protection</t>
  </si>
  <si>
    <t>Magazine, books</t>
  </si>
  <si>
    <t>PARISH NAME</t>
  </si>
  <si>
    <t>Religious Education Income - 460-30</t>
  </si>
  <si>
    <t>YEAR</t>
  </si>
  <si>
    <t>Parish Subsidy</t>
  </si>
  <si>
    <t>460-35.01</t>
  </si>
  <si>
    <t>Tuition:</t>
  </si>
  <si>
    <t>PARISH CITY:</t>
  </si>
  <si>
    <t>CITY</t>
  </si>
  <si>
    <t>(Income that is generated outside of the  previous mentioned accounts)</t>
  </si>
  <si>
    <t>(Input misc. purchases. Be specific in vendor description)</t>
  </si>
  <si>
    <t>(Change name if needed for a specific account)</t>
  </si>
  <si>
    <t xml:space="preserve">Miscellaneous Items </t>
  </si>
  <si>
    <t>Miscellaneous Items</t>
  </si>
  <si>
    <t>JULY - JUNE TOTALS</t>
  </si>
  <si>
    <t>JULY - JUNE</t>
  </si>
  <si>
    <t>Religious Education SALARY EXPENSE - 567-00</t>
  </si>
  <si>
    <t>Professional Agreement Salary</t>
  </si>
  <si>
    <t>Religious Education Leader(s) - Year Hourly Pay</t>
  </si>
  <si>
    <t>Religious Education BENEFIT EXPENSE - 567-10</t>
  </si>
  <si>
    <t>CITY:</t>
  </si>
  <si>
    <t xml:space="preserve">Postage </t>
  </si>
  <si>
    <t>FISCAL YEAR:</t>
  </si>
  <si>
    <t>Religious education leader(s) Yearly Hourly Pay</t>
  </si>
  <si>
    <r>
      <t>Enter the</t>
    </r>
    <r>
      <rPr>
        <u val="single"/>
        <sz val="9"/>
        <color indexed="8"/>
        <rFont val="Calibri"/>
        <family val="2"/>
      </rPr>
      <t xml:space="preserve"> TOTAL  YEAR'S PAY FOR HOURLY</t>
    </r>
    <r>
      <rPr>
        <sz val="9"/>
        <color indexed="8"/>
        <rFont val="Calibri"/>
        <family val="2"/>
      </rPr>
      <t xml:space="preserve"> Rel. Ed Leader(s)</t>
    </r>
  </si>
  <si>
    <t xml:space="preserve">Phone  </t>
  </si>
  <si>
    <t xml:space="preserve">Copy Pinting  </t>
  </si>
  <si>
    <t xml:space="preserve">Gas &amp; Electric  </t>
  </si>
  <si>
    <t xml:space="preserve">Vol. Apprec. </t>
  </si>
  <si>
    <t xml:space="preserve"> Hosp. Supplies </t>
  </si>
  <si>
    <t xml:space="preserve">Equip. </t>
  </si>
  <si>
    <t xml:space="preserve">Child Protect </t>
  </si>
  <si>
    <t xml:space="preserve">Mag &amp; Books </t>
  </si>
  <si>
    <t xml:space="preserve">Rel Ed        </t>
  </si>
  <si>
    <t>Sacrament</t>
  </si>
  <si>
    <t>Adult</t>
  </si>
  <si>
    <t>Family</t>
  </si>
  <si>
    <t>Rel. Ed Leader Prof Agrmt</t>
  </si>
  <si>
    <t>Youth Min. Prof Agrmt</t>
  </si>
  <si>
    <t>Catechist Stipend</t>
  </si>
  <si>
    <t>Rel. Ed. Leader Year HR. Pay</t>
  </si>
  <si>
    <t xml:space="preserve">Rel Ed Leader Prof Agrmnt </t>
  </si>
  <si>
    <t xml:space="preserve">Youth Min. Prof Agrmt </t>
  </si>
  <si>
    <t>Conf, Retreats &amp; CEO/SFO</t>
  </si>
  <si>
    <t>Mileage Reimburs.</t>
  </si>
  <si>
    <r>
      <t xml:space="preserve">Other       </t>
    </r>
    <r>
      <rPr>
        <b/>
        <sz val="9"/>
        <color indexed="8"/>
        <rFont val="Calibri"/>
        <family val="2"/>
      </rPr>
      <t xml:space="preserve">              (if needed)</t>
    </r>
  </si>
  <si>
    <t>Texts</t>
  </si>
  <si>
    <t>Manls</t>
  </si>
  <si>
    <t xml:space="preserve">Video Music </t>
  </si>
  <si>
    <t>Class Sups</t>
  </si>
  <si>
    <t>Art Sups</t>
  </si>
  <si>
    <t>Equip.</t>
  </si>
  <si>
    <t>Catech. Traing</t>
  </si>
  <si>
    <t xml:space="preserve">Snack </t>
  </si>
  <si>
    <t xml:space="preserve">Spec'l Event </t>
  </si>
  <si>
    <t>Adult Texts &amp; Supplies</t>
  </si>
  <si>
    <t>Child Text / Reception</t>
  </si>
  <si>
    <t>Hospitality/ Reception</t>
  </si>
  <si>
    <t xml:space="preserve">Gifts for Candidates </t>
  </si>
  <si>
    <t>Baptismal Prep. Prog.</t>
  </si>
  <si>
    <t>First Recon. Prep. Prog.</t>
  </si>
  <si>
    <t>First Comm. Prep. Prog.</t>
  </si>
  <si>
    <t>Confirm. Prep. Prog.</t>
  </si>
  <si>
    <t>Elem.          Gr. K-5</t>
  </si>
  <si>
    <t>Middle        Gr. 6-8</t>
  </si>
  <si>
    <t>Secondary Gr. 9-12</t>
  </si>
  <si>
    <t>First Recon.</t>
  </si>
  <si>
    <t>First Comm</t>
  </si>
  <si>
    <t>Conf.</t>
  </si>
  <si>
    <t xml:space="preserve">Copy Printing  </t>
  </si>
  <si>
    <t xml:space="preserve"> </t>
  </si>
  <si>
    <t>click here /enter name</t>
  </si>
  <si>
    <t>click here / enter city</t>
  </si>
  <si>
    <t>click here / enter year</t>
  </si>
  <si>
    <t>Misc.</t>
  </si>
  <si>
    <t>Office Expenses - 567-20</t>
  </si>
  <si>
    <t>Curriculum Expenses - 567-30</t>
  </si>
  <si>
    <t>1/1/20134</t>
  </si>
  <si>
    <t>Explanation or Vendor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</si>
</sst>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opperplate Gothic Bold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.5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sz val="8.5"/>
      <color indexed="22"/>
      <name val="Calibri"/>
      <family val="2"/>
    </font>
    <font>
      <b/>
      <sz val="8"/>
      <name val="Calibri"/>
      <family val="2"/>
    </font>
    <font>
      <sz val="9"/>
      <color indexed="22"/>
      <name val="Calibri"/>
      <family val="2"/>
    </font>
    <font>
      <b/>
      <sz val="14"/>
      <color indexed="8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1499900072813034"/>
      <name val="Calibri"/>
      <family val="2"/>
    </font>
    <font>
      <b/>
      <sz val="12"/>
      <color theme="0"/>
      <name val="Calibri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sz val="22"/>
      <color theme="1"/>
      <name val="Calibri"/>
      <family val="2"/>
    </font>
    <font>
      <sz val="8.5"/>
      <color theme="0" tint="-0.1499900072813034"/>
      <name val="Calibri"/>
      <family val="2"/>
    </font>
    <font>
      <sz val="9"/>
      <color theme="0" tint="-0.1499900072813034"/>
      <name val="Calibri"/>
      <family val="2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sz val="12"/>
      <color theme="1"/>
      <name val="Copperplate Gothic Bold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double"/>
    </border>
    <border>
      <left/>
      <right style="thick"/>
      <top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n"/>
      <right style="thick"/>
      <top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/>
      <bottom style="thick"/>
    </border>
    <border>
      <left style="thick"/>
      <right style="thin"/>
      <top>
        <color indexed="63"/>
      </top>
      <bottom style="thin"/>
    </border>
    <border>
      <left style="thick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49" fontId="62" fillId="0" borderId="10" xfId="0" applyNumberFormat="1" applyFont="1" applyBorder="1" applyAlignment="1">
      <alignment horizontal="right"/>
    </xf>
    <xf numFmtId="0" fontId="62" fillId="0" borderId="11" xfId="0" applyFont="1" applyBorder="1" applyAlignment="1">
      <alignment/>
    </xf>
    <xf numFmtId="49" fontId="62" fillId="0" borderId="12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4" fontId="65" fillId="0" borderId="0" xfId="0" applyNumberFormat="1" applyFont="1" applyAlignment="1">
      <alignment/>
    </xf>
    <xf numFmtId="0" fontId="0" fillId="0" borderId="0" xfId="0" applyAlignment="1">
      <alignment vertical="top"/>
    </xf>
    <xf numFmtId="0" fontId="66" fillId="0" borderId="0" xfId="0" applyFont="1" applyAlignment="1">
      <alignment/>
    </xf>
    <xf numFmtId="0" fontId="67" fillId="0" borderId="11" xfId="0" applyFont="1" applyBorder="1" applyAlignment="1">
      <alignment/>
    </xf>
    <xf numFmtId="0" fontId="62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4" fontId="6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46" fillId="33" borderId="0" xfId="0" applyFont="1" applyFill="1" applyAlignment="1">
      <alignment/>
    </xf>
    <xf numFmtId="0" fontId="69" fillId="0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0" fontId="70" fillId="33" borderId="0" xfId="0" applyFont="1" applyFill="1" applyBorder="1" applyAlignment="1">
      <alignment/>
    </xf>
    <xf numFmtId="0" fontId="68" fillId="0" borderId="0" xfId="0" applyFont="1" applyAlignment="1">
      <alignment horizontal="right"/>
    </xf>
    <xf numFmtId="1" fontId="0" fillId="0" borderId="0" xfId="0" applyNumberForma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19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1" fillId="0" borderId="0" xfId="0" applyFont="1" applyFill="1" applyAlignment="1">
      <alignment/>
    </xf>
    <xf numFmtId="0" fontId="69" fillId="0" borderId="16" xfId="0" applyFont="1" applyFill="1" applyBorder="1" applyAlignment="1">
      <alignment/>
    </xf>
    <xf numFmtId="44" fontId="32" fillId="0" borderId="13" xfId="0" applyNumberFormat="1" applyFont="1" applyFill="1" applyBorder="1" applyAlignment="1">
      <alignment/>
    </xf>
    <xf numFmtId="0" fontId="62" fillId="0" borderId="14" xfId="0" applyFont="1" applyBorder="1" applyAlignment="1">
      <alignment horizontal="center"/>
    </xf>
    <xf numFmtId="0" fontId="65" fillId="0" borderId="11" xfId="0" applyFont="1" applyBorder="1" applyAlignment="1">
      <alignment/>
    </xf>
    <xf numFmtId="49" fontId="0" fillId="34" borderId="12" xfId="0" applyNumberFormat="1" applyFill="1" applyBorder="1" applyAlignment="1">
      <alignment horizontal="right"/>
    </xf>
    <xf numFmtId="44" fontId="65" fillId="34" borderId="12" xfId="0" applyNumberFormat="1" applyFont="1" applyFill="1" applyBorder="1" applyAlignment="1">
      <alignment/>
    </xf>
    <xf numFmtId="44" fontId="0" fillId="34" borderId="12" xfId="0" applyNumberFormat="1" applyFill="1" applyBorder="1" applyAlignment="1">
      <alignment/>
    </xf>
    <xf numFmtId="0" fontId="71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 horizontal="left" wrapText="1"/>
    </xf>
    <xf numFmtId="43" fontId="0" fillId="0" borderId="0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65" fillId="0" borderId="16" xfId="0" applyFont="1" applyBorder="1" applyAlignment="1">
      <alignment horizontal="left" vertical="top" wrapText="1"/>
    </xf>
    <xf numFmtId="44" fontId="65" fillId="0" borderId="10" xfId="0" applyNumberFormat="1" applyFont="1" applyFill="1" applyBorder="1" applyAlignment="1">
      <alignment/>
    </xf>
    <xf numFmtId="49" fontId="0" fillId="0" borderId="15" xfId="0" applyNumberFormat="1" applyBorder="1" applyAlignment="1">
      <alignment horizontal="right"/>
    </xf>
    <xf numFmtId="44" fontId="65" fillId="34" borderId="15" xfId="0" applyNumberFormat="1" applyFont="1" applyFill="1" applyBorder="1" applyAlignment="1">
      <alignment/>
    </xf>
    <xf numFmtId="44" fontId="65" fillId="34" borderId="11" xfId="0" applyNumberFormat="1" applyFont="1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0" fillId="34" borderId="15" xfId="0" applyFill="1" applyBorder="1" applyAlignment="1">
      <alignment/>
    </xf>
    <xf numFmtId="44" fontId="0" fillId="34" borderId="15" xfId="0" applyNumberFormat="1" applyFill="1" applyBorder="1" applyAlignment="1">
      <alignment/>
    </xf>
    <xf numFmtId="44" fontId="0" fillId="34" borderId="11" xfId="0" applyNumberFormat="1" applyFill="1" applyBorder="1" applyAlignment="1">
      <alignment/>
    </xf>
    <xf numFmtId="0" fontId="0" fillId="0" borderId="15" xfId="0" applyBorder="1" applyAlignment="1">
      <alignment/>
    </xf>
    <xf numFmtId="44" fontId="65" fillId="35" borderId="15" xfId="0" applyNumberFormat="1" applyFont="1" applyFill="1" applyBorder="1" applyAlignment="1">
      <alignment/>
    </xf>
    <xf numFmtId="44" fontId="65" fillId="35" borderId="11" xfId="0" applyNumberFormat="1" applyFont="1" applyFill="1" applyBorder="1" applyAlignment="1">
      <alignment/>
    </xf>
    <xf numFmtId="0" fontId="71" fillId="0" borderId="12" xfId="0" applyFont="1" applyBorder="1" applyAlignment="1">
      <alignment horizontal="center"/>
    </xf>
    <xf numFmtId="44" fontId="72" fillId="34" borderId="15" xfId="0" applyNumberFormat="1" applyFont="1" applyFill="1" applyBorder="1" applyAlignment="1">
      <alignment/>
    </xf>
    <xf numFmtId="44" fontId="72" fillId="34" borderId="11" xfId="0" applyNumberFormat="1" applyFont="1" applyFill="1" applyBorder="1" applyAlignment="1">
      <alignment/>
    </xf>
    <xf numFmtId="44" fontId="72" fillId="0" borderId="10" xfId="0" applyNumberFormat="1" applyFont="1" applyBorder="1" applyAlignment="1">
      <alignment/>
    </xf>
    <xf numFmtId="44" fontId="73" fillId="0" borderId="10" xfId="0" applyNumberFormat="1" applyFont="1" applyBorder="1" applyAlignment="1">
      <alignment/>
    </xf>
    <xf numFmtId="43" fontId="72" fillId="0" borderId="10" xfId="0" applyNumberFormat="1" applyFont="1" applyBorder="1" applyAlignment="1">
      <alignment/>
    </xf>
    <xf numFmtId="43" fontId="7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72" fillId="0" borderId="10" xfId="0" applyNumberFormat="1" applyFont="1" applyBorder="1" applyAlignment="1">
      <alignment horizontal="right"/>
    </xf>
    <xf numFmtId="0" fontId="74" fillId="0" borderId="0" xfId="0" applyFont="1" applyAlignment="1">
      <alignment/>
    </xf>
    <xf numFmtId="0" fontId="68" fillId="0" borderId="0" xfId="0" applyFont="1" applyAlignment="1">
      <alignment horizontal="left" vertical="top"/>
    </xf>
    <xf numFmtId="0" fontId="62" fillId="0" borderId="15" xfId="0" applyFont="1" applyBorder="1" applyAlignment="1">
      <alignment/>
    </xf>
    <xf numFmtId="0" fontId="67" fillId="0" borderId="15" xfId="0" applyFont="1" applyBorder="1" applyAlignment="1">
      <alignment/>
    </xf>
    <xf numFmtId="0" fontId="65" fillId="0" borderId="15" xfId="0" applyFont="1" applyBorder="1" applyAlignment="1">
      <alignment/>
    </xf>
    <xf numFmtId="0" fontId="68" fillId="0" borderId="0" xfId="0" applyFont="1" applyBorder="1" applyAlignment="1">
      <alignment horizontal="left" vertical="top"/>
    </xf>
    <xf numFmtId="0" fontId="62" fillId="0" borderId="10" xfId="0" applyFont="1" applyBorder="1" applyAlignment="1">
      <alignment/>
    </xf>
    <xf numFmtId="44" fontId="65" fillId="0" borderId="12" xfId="0" applyNumberFormat="1" applyFont="1" applyFill="1" applyBorder="1" applyAlignment="1">
      <alignment/>
    </xf>
    <xf numFmtId="0" fontId="65" fillId="0" borderId="0" xfId="0" applyFont="1" applyAlignment="1">
      <alignment horizontal="left" vertical="top" wrapText="1"/>
    </xf>
    <xf numFmtId="43" fontId="65" fillId="34" borderId="20" xfId="0" applyNumberFormat="1" applyFont="1" applyFill="1" applyBorder="1" applyAlignment="1">
      <alignment/>
    </xf>
    <xf numFmtId="43" fontId="65" fillId="34" borderId="14" xfId="0" applyNumberFormat="1" applyFont="1" applyFill="1" applyBorder="1" applyAlignment="1">
      <alignment/>
    </xf>
    <xf numFmtId="43" fontId="65" fillId="34" borderId="21" xfId="0" applyNumberFormat="1" applyFont="1" applyFill="1" applyBorder="1" applyAlignment="1">
      <alignment/>
    </xf>
    <xf numFmtId="44" fontId="73" fillId="0" borderId="22" xfId="0" applyNumberFormat="1" applyFont="1" applyBorder="1" applyAlignment="1">
      <alignment/>
    </xf>
    <xf numFmtId="44" fontId="72" fillId="0" borderId="22" xfId="0" applyNumberFormat="1" applyFont="1" applyBorder="1" applyAlignment="1">
      <alignment/>
    </xf>
    <xf numFmtId="0" fontId="75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44" fontId="65" fillId="0" borderId="22" xfId="0" applyNumberFormat="1" applyFont="1" applyBorder="1" applyAlignment="1" applyProtection="1">
      <alignment/>
      <protection/>
    </xf>
    <xf numFmtId="0" fontId="76" fillId="0" borderId="0" xfId="0" applyFont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right"/>
    </xf>
    <xf numFmtId="0" fontId="65" fillId="0" borderId="0" xfId="0" applyFont="1" applyAlignment="1">
      <alignment wrapText="1"/>
    </xf>
    <xf numFmtId="0" fontId="65" fillId="0" borderId="16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top"/>
    </xf>
    <xf numFmtId="0" fontId="70" fillId="0" borderId="0" xfId="0" applyFont="1" applyFill="1" applyAlignment="1">
      <alignment/>
    </xf>
    <xf numFmtId="0" fontId="0" fillId="0" borderId="17" xfId="0" applyBorder="1" applyAlignment="1">
      <alignment/>
    </xf>
    <xf numFmtId="169" fontId="65" fillId="0" borderId="10" xfId="0" applyNumberFormat="1" applyFont="1" applyBorder="1" applyAlignment="1" applyProtection="1">
      <alignment horizontal="center" vertical="center"/>
      <protection locked="0"/>
    </xf>
    <xf numFmtId="44" fontId="65" fillId="0" borderId="10" xfId="0" applyNumberFormat="1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/>
      <protection locked="0"/>
    </xf>
    <xf numFmtId="44" fontId="65" fillId="0" borderId="10" xfId="0" applyNumberFormat="1" applyFont="1" applyBorder="1" applyAlignment="1" applyProtection="1">
      <alignment/>
      <protection locked="0"/>
    </xf>
    <xf numFmtId="169" fontId="65" fillId="0" borderId="10" xfId="0" applyNumberFormat="1" applyFont="1" applyBorder="1" applyAlignment="1" applyProtection="1">
      <alignment/>
      <protection locked="0"/>
    </xf>
    <xf numFmtId="0" fontId="65" fillId="0" borderId="10" xfId="0" applyFont="1" applyBorder="1" applyAlignment="1" applyProtection="1">
      <alignment/>
      <protection locked="0"/>
    </xf>
    <xf numFmtId="44" fontId="66" fillId="0" borderId="10" xfId="0" applyNumberFormat="1" applyFont="1" applyBorder="1" applyAlignment="1" applyProtection="1">
      <alignment/>
      <protection locked="0"/>
    </xf>
    <xf numFmtId="43" fontId="65" fillId="0" borderId="10" xfId="0" applyNumberFormat="1" applyFont="1" applyBorder="1" applyAlignment="1" applyProtection="1">
      <alignment/>
      <protection locked="0"/>
    </xf>
    <xf numFmtId="169" fontId="66" fillId="0" borderId="19" xfId="0" applyNumberFormat="1" applyFont="1" applyBorder="1" applyAlignment="1" applyProtection="1">
      <alignment/>
      <protection/>
    </xf>
    <xf numFmtId="0" fontId="77" fillId="0" borderId="23" xfId="0" applyFont="1" applyBorder="1" applyAlignment="1" applyProtection="1">
      <alignment horizontal="right"/>
      <protection/>
    </xf>
    <xf numFmtId="44" fontId="66" fillId="0" borderId="22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9" fontId="66" fillId="0" borderId="10" xfId="0" applyNumberFormat="1" applyFont="1" applyBorder="1" applyAlignment="1" applyProtection="1">
      <alignment/>
      <protection locked="0"/>
    </xf>
    <xf numFmtId="0" fontId="66" fillId="0" borderId="10" xfId="0" applyFont="1" applyBorder="1" applyAlignment="1" applyProtection="1">
      <alignment/>
      <protection locked="0"/>
    </xf>
    <xf numFmtId="43" fontId="66" fillId="0" borderId="10" xfId="0" applyNumberFormat="1" applyFont="1" applyBorder="1" applyAlignment="1" applyProtection="1">
      <alignment/>
      <protection locked="0"/>
    </xf>
    <xf numFmtId="43" fontId="0" fillId="0" borderId="0" xfId="0" applyNumberFormat="1" applyFill="1" applyAlignment="1">
      <alignment/>
    </xf>
    <xf numFmtId="43" fontId="46" fillId="33" borderId="0" xfId="0" applyNumberFormat="1" applyFont="1" applyFill="1" applyAlignment="1">
      <alignment/>
    </xf>
    <xf numFmtId="0" fontId="62" fillId="0" borderId="0" xfId="0" applyFont="1" applyAlignment="1">
      <alignment horizontal="right"/>
    </xf>
    <xf numFmtId="0" fontId="62" fillId="0" borderId="14" xfId="0" applyFont="1" applyBorder="1" applyAlignment="1">
      <alignment/>
    </xf>
    <xf numFmtId="44" fontId="66" fillId="0" borderId="24" xfId="0" applyNumberFormat="1" applyFont="1" applyBorder="1" applyAlignment="1" applyProtection="1">
      <alignment/>
      <protection/>
    </xf>
    <xf numFmtId="0" fontId="66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 horizontal="left" vertical="center" wrapText="1"/>
      <protection locked="0"/>
    </xf>
    <xf numFmtId="0" fontId="67" fillId="36" borderId="25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Border="1" applyAlignment="1">
      <alignment/>
    </xf>
    <xf numFmtId="169" fontId="65" fillId="0" borderId="11" xfId="0" applyNumberFormat="1" applyFont="1" applyBorder="1" applyAlignment="1" applyProtection="1">
      <alignment horizontal="center" vertical="center"/>
      <protection locked="0"/>
    </xf>
    <xf numFmtId="169" fontId="65" fillId="0" borderId="11" xfId="0" applyNumberFormat="1" applyFont="1" applyBorder="1" applyAlignment="1" applyProtection="1">
      <alignment/>
      <protection locked="0"/>
    </xf>
    <xf numFmtId="44" fontId="65" fillId="0" borderId="26" xfId="0" applyNumberFormat="1" applyFont="1" applyBorder="1" applyAlignment="1" applyProtection="1">
      <alignment horizontal="center" vertical="center"/>
      <protection locked="0"/>
    </xf>
    <xf numFmtId="44" fontId="65" fillId="0" borderId="26" xfId="0" applyNumberFormat="1" applyFont="1" applyBorder="1" applyAlignment="1" applyProtection="1">
      <alignment/>
      <protection locked="0"/>
    </xf>
    <xf numFmtId="44" fontId="66" fillId="0" borderId="26" xfId="0" applyNumberFormat="1" applyFont="1" applyBorder="1" applyAlignment="1" applyProtection="1">
      <alignment/>
      <protection locked="0"/>
    </xf>
    <xf numFmtId="44" fontId="66" fillId="0" borderId="27" xfId="0" applyNumberFormat="1" applyFont="1" applyBorder="1" applyAlignment="1" applyProtection="1">
      <alignment/>
      <protection/>
    </xf>
    <xf numFmtId="43" fontId="65" fillId="0" borderId="26" xfId="0" applyNumberFormat="1" applyFont="1" applyBorder="1" applyAlignment="1" applyProtection="1">
      <alignment/>
      <protection locked="0"/>
    </xf>
    <xf numFmtId="44" fontId="65" fillId="0" borderId="27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69" fontId="66" fillId="0" borderId="11" xfId="0" applyNumberFormat="1" applyFont="1" applyBorder="1" applyAlignment="1" applyProtection="1">
      <alignment/>
      <protection locked="0"/>
    </xf>
    <xf numFmtId="169" fontId="66" fillId="0" borderId="11" xfId="0" applyNumberFormat="1" applyFont="1" applyBorder="1" applyAlignment="1" applyProtection="1">
      <alignment horizontal="right"/>
      <protection locked="0"/>
    </xf>
    <xf numFmtId="43" fontId="66" fillId="0" borderId="26" xfId="0" applyNumberFormat="1" applyFont="1" applyBorder="1" applyAlignment="1" applyProtection="1">
      <alignment/>
      <protection locked="0"/>
    </xf>
    <xf numFmtId="0" fontId="79" fillId="33" borderId="12" xfId="0" applyFont="1" applyFill="1" applyBorder="1" applyAlignment="1">
      <alignment horizontal="center"/>
    </xf>
    <xf numFmtId="49" fontId="69" fillId="33" borderId="15" xfId="0" applyNumberFormat="1" applyFont="1" applyFill="1" applyBorder="1" applyAlignment="1">
      <alignment horizontal="right"/>
    </xf>
    <xf numFmtId="0" fontId="69" fillId="33" borderId="15" xfId="0" applyFont="1" applyFill="1" applyBorder="1" applyAlignment="1">
      <alignment/>
    </xf>
    <xf numFmtId="44" fontId="41" fillId="0" borderId="22" xfId="0" applyNumberFormat="1" applyFont="1" applyBorder="1" applyAlignment="1">
      <alignment/>
    </xf>
    <xf numFmtId="0" fontId="71" fillId="0" borderId="25" xfId="0" applyFont="1" applyBorder="1" applyAlignment="1">
      <alignment horizontal="center"/>
    </xf>
    <xf numFmtId="49" fontId="62" fillId="0" borderId="25" xfId="0" applyNumberFormat="1" applyFont="1" applyBorder="1" applyAlignment="1">
      <alignment horizontal="right"/>
    </xf>
    <xf numFmtId="49" fontId="62" fillId="0" borderId="28" xfId="0" applyNumberFormat="1" applyFont="1" applyBorder="1" applyAlignment="1">
      <alignment horizontal="right"/>
    </xf>
    <xf numFmtId="44" fontId="72" fillId="0" borderId="29" xfId="0" applyNumberFormat="1" applyFont="1" applyBorder="1" applyAlignment="1">
      <alignment/>
    </xf>
    <xf numFmtId="0" fontId="71" fillId="0" borderId="30" xfId="0" applyFont="1" applyBorder="1" applyAlignment="1">
      <alignment horizontal="center"/>
    </xf>
    <xf numFmtId="49" fontId="62" fillId="0" borderId="30" xfId="0" applyNumberFormat="1" applyFont="1" applyBorder="1" applyAlignment="1">
      <alignment horizontal="right"/>
    </xf>
    <xf numFmtId="0" fontId="62" fillId="0" borderId="21" xfId="0" applyFont="1" applyBorder="1" applyAlignment="1">
      <alignment/>
    </xf>
    <xf numFmtId="0" fontId="62" fillId="0" borderId="14" xfId="0" applyFont="1" applyBorder="1" applyAlignment="1">
      <alignment/>
    </xf>
    <xf numFmtId="44" fontId="80" fillId="33" borderId="15" xfId="0" applyNumberFormat="1" applyFont="1" applyFill="1" applyBorder="1" applyAlignment="1">
      <alignment/>
    </xf>
    <xf numFmtId="44" fontId="80" fillId="33" borderId="21" xfId="0" applyNumberFormat="1" applyFont="1" applyFill="1" applyBorder="1" applyAlignment="1">
      <alignment/>
    </xf>
    <xf numFmtId="0" fontId="65" fillId="37" borderId="10" xfId="0" applyFont="1" applyFill="1" applyBorder="1" applyAlignment="1" applyProtection="1">
      <alignment/>
      <protection locked="0"/>
    </xf>
    <xf numFmtId="43" fontId="65" fillId="37" borderId="10" xfId="0" applyNumberFormat="1" applyFont="1" applyFill="1" applyBorder="1" applyAlignment="1" applyProtection="1">
      <alignment/>
      <protection locked="0"/>
    </xf>
    <xf numFmtId="43" fontId="65" fillId="37" borderId="26" xfId="0" applyNumberFormat="1" applyFont="1" applyFill="1" applyBorder="1" applyAlignment="1" applyProtection="1">
      <alignment/>
      <protection locked="0"/>
    </xf>
    <xf numFmtId="169" fontId="65" fillId="37" borderId="11" xfId="0" applyNumberFormat="1" applyFont="1" applyFill="1" applyBorder="1" applyAlignment="1" applyProtection="1">
      <alignment/>
      <protection locked="0"/>
    </xf>
    <xf numFmtId="169" fontId="65" fillId="37" borderId="31" xfId="0" applyNumberFormat="1" applyFont="1" applyFill="1" applyBorder="1" applyAlignment="1" applyProtection="1">
      <alignment/>
      <protection locked="0"/>
    </xf>
    <xf numFmtId="169" fontId="66" fillId="37" borderId="11" xfId="0" applyNumberFormat="1" applyFont="1" applyFill="1" applyBorder="1" applyAlignment="1" applyProtection="1">
      <alignment/>
      <protection locked="0"/>
    </xf>
    <xf numFmtId="0" fontId="66" fillId="37" borderId="10" xfId="0" applyFont="1" applyFill="1" applyBorder="1" applyAlignment="1" applyProtection="1">
      <alignment/>
      <protection locked="0"/>
    </xf>
    <xf numFmtId="43" fontId="66" fillId="37" borderId="10" xfId="0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43" fontId="66" fillId="37" borderId="26" xfId="0" applyNumberFormat="1" applyFont="1" applyFill="1" applyBorder="1" applyAlignment="1" applyProtection="1">
      <alignment/>
      <protection locked="0"/>
    </xf>
    <xf numFmtId="0" fontId="0" fillId="37" borderId="26" xfId="0" applyFill="1" applyBorder="1" applyAlignment="1" applyProtection="1">
      <alignment/>
      <protection locked="0"/>
    </xf>
    <xf numFmtId="0" fontId="65" fillId="37" borderId="26" xfId="0" applyFont="1" applyFill="1" applyBorder="1" applyAlignment="1" applyProtection="1">
      <alignment/>
      <protection locked="0"/>
    </xf>
    <xf numFmtId="44" fontId="66" fillId="0" borderId="32" xfId="0" applyNumberFormat="1" applyFont="1" applyBorder="1" applyAlignment="1" applyProtection="1">
      <alignment/>
      <protection/>
    </xf>
    <xf numFmtId="169" fontId="65" fillId="37" borderId="11" xfId="0" applyNumberFormat="1" applyFont="1" applyFill="1" applyBorder="1" applyAlignment="1" applyProtection="1">
      <alignment horizontal="center" vertical="center"/>
      <protection locked="0"/>
    </xf>
    <xf numFmtId="0" fontId="65" fillId="37" borderId="10" xfId="0" applyFont="1" applyFill="1" applyBorder="1" applyAlignment="1" applyProtection="1">
      <alignment horizontal="center" vertical="center"/>
      <protection locked="0"/>
    </xf>
    <xf numFmtId="44" fontId="65" fillId="37" borderId="10" xfId="0" applyNumberFormat="1" applyFont="1" applyFill="1" applyBorder="1" applyAlignment="1" applyProtection="1">
      <alignment/>
      <protection locked="0"/>
    </xf>
    <xf numFmtId="44" fontId="65" fillId="37" borderId="26" xfId="0" applyNumberFormat="1" applyFont="1" applyFill="1" applyBorder="1" applyAlignment="1" applyProtection="1">
      <alignment/>
      <protection locked="0"/>
    </xf>
    <xf numFmtId="44" fontId="66" fillId="37" borderId="10" xfId="0" applyNumberFormat="1" applyFont="1" applyFill="1" applyBorder="1" applyAlignment="1" applyProtection="1">
      <alignment/>
      <protection locked="0"/>
    </xf>
    <xf numFmtId="44" fontId="66" fillId="37" borderId="26" xfId="0" applyNumberFormat="1" applyFont="1" applyFill="1" applyBorder="1" applyAlignment="1" applyProtection="1">
      <alignment/>
      <protection locked="0"/>
    </xf>
    <xf numFmtId="44" fontId="65" fillId="37" borderId="10" xfId="0" applyNumberFormat="1" applyFont="1" applyFill="1" applyBorder="1" applyAlignment="1" applyProtection="1">
      <alignment horizontal="center" vertical="center"/>
      <protection locked="0"/>
    </xf>
    <xf numFmtId="44" fontId="65" fillId="37" borderId="26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82" fillId="0" borderId="14" xfId="0" applyFont="1" applyBorder="1" applyAlignment="1" applyProtection="1">
      <alignment horizontal="center" vertical="center" wrapText="1"/>
      <protection locked="0"/>
    </xf>
    <xf numFmtId="0" fontId="83" fillId="0" borderId="14" xfId="0" applyFont="1" applyBorder="1" applyAlignment="1" applyProtection="1">
      <alignment horizontal="center" wrapText="1"/>
      <protection locked="0"/>
    </xf>
    <xf numFmtId="0" fontId="78" fillId="0" borderId="14" xfId="0" applyFont="1" applyBorder="1" applyAlignment="1" applyProtection="1">
      <alignment horizontal="center"/>
      <protection locked="0"/>
    </xf>
    <xf numFmtId="0" fontId="66" fillId="0" borderId="0" xfId="0" applyFont="1" applyAlignment="1">
      <alignment horizontal="left" vertical="top" wrapText="1"/>
    </xf>
    <xf numFmtId="0" fontId="65" fillId="0" borderId="15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67" fillId="0" borderId="15" xfId="0" applyFont="1" applyBorder="1" applyAlignment="1">
      <alignment horizontal="right"/>
    </xf>
    <xf numFmtId="0" fontId="67" fillId="0" borderId="11" xfId="0" applyFont="1" applyBorder="1" applyAlignment="1">
      <alignment horizontal="right"/>
    </xf>
    <xf numFmtId="0" fontId="62" fillId="0" borderId="15" xfId="0" applyFont="1" applyBorder="1" applyAlignment="1">
      <alignment horizontal="right"/>
    </xf>
    <xf numFmtId="0" fontId="62" fillId="0" borderId="11" xfId="0" applyFont="1" applyBorder="1" applyAlignment="1">
      <alignment horizontal="right"/>
    </xf>
    <xf numFmtId="0" fontId="68" fillId="0" borderId="15" xfId="0" applyFont="1" applyBorder="1" applyAlignment="1">
      <alignment horizontal="right"/>
    </xf>
    <xf numFmtId="0" fontId="68" fillId="0" borderId="11" xfId="0" applyFont="1" applyBorder="1" applyAlignment="1">
      <alignment horizontal="right"/>
    </xf>
    <xf numFmtId="0" fontId="62" fillId="0" borderId="14" xfId="0" applyFont="1" applyBorder="1" applyAlignment="1">
      <alignment horizontal="center"/>
    </xf>
    <xf numFmtId="0" fontId="62" fillId="0" borderId="19" xfId="0" applyFont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68" fillId="0" borderId="0" xfId="0" applyFont="1" applyAlignment="1">
      <alignment horizontal="right"/>
    </xf>
    <xf numFmtId="0" fontId="0" fillId="0" borderId="0" xfId="0" applyAlignment="1">
      <alignment horizontal="left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4" xfId="0" applyFont="1" applyBorder="1" applyAlignment="1">
      <alignment horizontal="center"/>
    </xf>
    <xf numFmtId="0" fontId="62" fillId="0" borderId="18" xfId="0" applyFont="1" applyBorder="1" applyAlignment="1">
      <alignment horizontal="right"/>
    </xf>
    <xf numFmtId="0" fontId="62" fillId="0" borderId="15" xfId="0" applyFont="1" applyBorder="1" applyAlignment="1">
      <alignment horizontal="center"/>
    </xf>
    <xf numFmtId="0" fontId="84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/>
      <protection/>
    </xf>
    <xf numFmtId="0" fontId="85" fillId="38" borderId="14" xfId="0" applyFont="1" applyFill="1" applyBorder="1" applyAlignment="1" applyProtection="1">
      <alignment horizontal="center" vertical="center"/>
      <protection/>
    </xf>
    <xf numFmtId="0" fontId="85" fillId="38" borderId="33" xfId="0" applyFont="1" applyFill="1" applyBorder="1" applyAlignment="1" applyProtection="1">
      <alignment horizontal="center" vertical="center"/>
      <protection/>
    </xf>
    <xf numFmtId="0" fontId="85" fillId="0" borderId="0" xfId="0" applyFont="1" applyFill="1" applyAlignment="1" applyProtection="1">
      <alignment horizontal="right" vertical="center"/>
      <protection/>
    </xf>
    <xf numFmtId="0" fontId="85" fillId="38" borderId="0" xfId="0" applyFont="1" applyFill="1" applyAlignment="1" applyProtection="1">
      <alignment horizontal="right" vertical="center"/>
      <protection/>
    </xf>
    <xf numFmtId="0" fontId="85" fillId="38" borderId="33" xfId="0" applyFont="1" applyFill="1" applyBorder="1" applyAlignment="1" applyProtection="1">
      <alignment horizontal="right" vertical="center"/>
      <protection/>
    </xf>
    <xf numFmtId="0" fontId="6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7" fillId="36" borderId="25" xfId="0" applyFont="1" applyFill="1" applyBorder="1" applyAlignment="1" applyProtection="1">
      <alignment horizontal="center" vertical="center"/>
      <protection/>
    </xf>
    <xf numFmtId="0" fontId="67" fillId="36" borderId="34" xfId="0" applyFont="1" applyFill="1" applyBorder="1" applyAlignment="1" applyProtection="1">
      <alignment horizontal="center" vertical="center" wrapText="1"/>
      <protection/>
    </xf>
    <xf numFmtId="0" fontId="67" fillId="36" borderId="23" xfId="0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/>
      <protection/>
    </xf>
    <xf numFmtId="0" fontId="67" fillId="36" borderId="35" xfId="0" applyFont="1" applyFill="1" applyBorder="1" applyAlignment="1" applyProtection="1">
      <alignment horizontal="center" vertical="center"/>
      <protection/>
    </xf>
    <xf numFmtId="0" fontId="67" fillId="36" borderId="35" xfId="0" applyFont="1" applyFill="1" applyBorder="1" applyAlignment="1" applyProtection="1">
      <alignment horizontal="center" vertical="center" wrapText="1"/>
      <protection/>
    </xf>
    <xf numFmtId="0" fontId="67" fillId="36" borderId="36" xfId="0" applyFont="1" applyFill="1" applyBorder="1" applyAlignment="1" applyProtection="1">
      <alignment horizontal="center" vertical="center" wrapText="1"/>
      <protection/>
    </xf>
    <xf numFmtId="0" fontId="67" fillId="36" borderId="37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/>
    </xf>
    <xf numFmtId="169" fontId="76" fillId="0" borderId="30" xfId="0" applyNumberFormat="1" applyFont="1" applyBorder="1" applyAlignment="1" applyProtection="1">
      <alignment/>
      <protection/>
    </xf>
    <xf numFmtId="0" fontId="65" fillId="0" borderId="30" xfId="0" applyFont="1" applyBorder="1" applyAlignment="1" applyProtection="1">
      <alignment/>
      <protection/>
    </xf>
    <xf numFmtId="43" fontId="65" fillId="0" borderId="30" xfId="0" applyNumberFormat="1" applyFont="1" applyBorder="1" applyAlignment="1" applyProtection="1">
      <alignment/>
      <protection/>
    </xf>
    <xf numFmtId="43" fontId="65" fillId="0" borderId="38" xfId="0" applyNumberFormat="1" applyFont="1" applyBorder="1" applyAlignment="1" applyProtection="1">
      <alignment/>
      <protection/>
    </xf>
    <xf numFmtId="169" fontId="76" fillId="37" borderId="21" xfId="0" applyNumberFormat="1" applyFont="1" applyFill="1" applyBorder="1" applyAlignment="1" applyProtection="1">
      <alignment/>
      <protection/>
    </xf>
    <xf numFmtId="0" fontId="65" fillId="37" borderId="30" xfId="0" applyFont="1" applyFill="1" applyBorder="1" applyAlignment="1" applyProtection="1">
      <alignment/>
      <protection/>
    </xf>
    <xf numFmtId="43" fontId="65" fillId="37" borderId="30" xfId="0" applyNumberFormat="1" applyFont="1" applyFill="1" applyBorder="1" applyAlignment="1" applyProtection="1">
      <alignment/>
      <protection/>
    </xf>
    <xf numFmtId="43" fontId="65" fillId="37" borderId="38" xfId="0" applyNumberFormat="1" applyFont="1" applyFill="1" applyBorder="1" applyAlignment="1" applyProtection="1">
      <alignment/>
      <protection/>
    </xf>
    <xf numFmtId="169" fontId="76" fillId="0" borderId="21" xfId="0" applyNumberFormat="1" applyFont="1" applyBorder="1" applyAlignment="1" applyProtection="1">
      <alignment/>
      <protection/>
    </xf>
    <xf numFmtId="43" fontId="65" fillId="37" borderId="39" xfId="0" applyNumberFormat="1" applyFont="1" applyFill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85" fillId="38" borderId="40" xfId="0" applyFont="1" applyFill="1" applyBorder="1" applyAlignment="1" applyProtection="1">
      <alignment horizontal="right" vertical="center"/>
      <protection/>
    </xf>
    <xf numFmtId="0" fontId="62" fillId="36" borderId="25" xfId="0" applyFont="1" applyFill="1" applyBorder="1" applyAlignment="1" applyProtection="1">
      <alignment horizontal="center" vertical="center"/>
      <protection/>
    </xf>
    <xf numFmtId="0" fontId="62" fillId="36" borderId="25" xfId="0" applyFont="1" applyFill="1" applyBorder="1" applyAlignment="1" applyProtection="1">
      <alignment horizontal="center" vertical="center" wrapText="1"/>
      <protection/>
    </xf>
    <xf numFmtId="0" fontId="62" fillId="36" borderId="34" xfId="0" applyFont="1" applyFill="1" applyBorder="1" applyAlignment="1" applyProtection="1">
      <alignment horizontal="center" vertical="center" wrapText="1"/>
      <protection/>
    </xf>
    <xf numFmtId="0" fontId="62" fillId="36" borderId="23" xfId="0" applyFont="1" applyFill="1" applyBorder="1" applyAlignment="1" applyProtection="1">
      <alignment horizontal="center" vertical="center"/>
      <protection/>
    </xf>
    <xf numFmtId="0" fontId="62" fillId="36" borderId="35" xfId="0" applyFont="1" applyFill="1" applyBorder="1" applyAlignment="1" applyProtection="1">
      <alignment horizontal="center" vertical="center"/>
      <protection/>
    </xf>
    <xf numFmtId="0" fontId="62" fillId="36" borderId="35" xfId="0" applyFont="1" applyFill="1" applyBorder="1" applyAlignment="1" applyProtection="1">
      <alignment horizontal="center" vertical="center" wrapText="1"/>
      <protection/>
    </xf>
    <xf numFmtId="0" fontId="62" fillId="36" borderId="36" xfId="0" applyFont="1" applyFill="1" applyBorder="1" applyAlignment="1" applyProtection="1">
      <alignment horizontal="center" vertical="center" wrapText="1"/>
      <protection/>
    </xf>
    <xf numFmtId="0" fontId="62" fillId="36" borderId="37" xfId="0" applyFont="1" applyFill="1" applyBorder="1" applyAlignment="1" applyProtection="1">
      <alignment horizontal="center" vertical="center"/>
      <protection/>
    </xf>
    <xf numFmtId="0" fontId="62" fillId="36" borderId="4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169" fontId="76" fillId="37" borderId="42" xfId="0" applyNumberFormat="1" applyFont="1" applyFill="1" applyBorder="1" applyAlignment="1" applyProtection="1">
      <alignment/>
      <protection/>
    </xf>
    <xf numFmtId="43" fontId="65" fillId="0" borderId="22" xfId="0" applyNumberFormat="1" applyFont="1" applyBorder="1" applyAlignment="1" applyProtection="1">
      <alignment/>
      <protection/>
    </xf>
    <xf numFmtId="43" fontId="65" fillId="0" borderId="27" xfId="0" applyNumberFormat="1" applyFont="1" applyBorder="1" applyAlignment="1" applyProtection="1">
      <alignment/>
      <protection/>
    </xf>
    <xf numFmtId="169" fontId="66" fillId="0" borderId="43" xfId="0" applyNumberFormat="1" applyFont="1" applyBorder="1" applyAlignment="1" applyProtection="1">
      <alignment/>
      <protection/>
    </xf>
    <xf numFmtId="169" fontId="67" fillId="0" borderId="30" xfId="0" applyNumberFormat="1" applyFont="1" applyBorder="1" applyAlignment="1" applyProtection="1">
      <alignment/>
      <protection/>
    </xf>
    <xf numFmtId="0" fontId="66" fillId="0" borderId="30" xfId="0" applyFont="1" applyBorder="1" applyAlignment="1" applyProtection="1">
      <alignment/>
      <protection/>
    </xf>
    <xf numFmtId="43" fontId="66" fillId="0" borderId="30" xfId="0" applyNumberFormat="1" applyFont="1" applyBorder="1" applyAlignment="1" applyProtection="1">
      <alignment/>
      <protection/>
    </xf>
    <xf numFmtId="43" fontId="66" fillId="0" borderId="38" xfId="0" applyNumberFormat="1" applyFont="1" applyBorder="1" applyAlignment="1" applyProtection="1">
      <alignment/>
      <protection/>
    </xf>
    <xf numFmtId="169" fontId="67" fillId="37" borderId="21" xfId="0" applyNumberFormat="1" applyFont="1" applyFill="1" applyBorder="1" applyAlignment="1" applyProtection="1">
      <alignment/>
      <protection/>
    </xf>
    <xf numFmtId="0" fontId="66" fillId="37" borderId="30" xfId="0" applyFont="1" applyFill="1" applyBorder="1" applyAlignment="1" applyProtection="1">
      <alignment/>
      <protection/>
    </xf>
    <xf numFmtId="43" fontId="66" fillId="37" borderId="30" xfId="0" applyNumberFormat="1" applyFont="1" applyFill="1" applyBorder="1" applyAlignment="1" applyProtection="1">
      <alignment/>
      <protection/>
    </xf>
    <xf numFmtId="43" fontId="66" fillId="37" borderId="38" xfId="0" applyNumberFormat="1" applyFont="1" applyFill="1" applyBorder="1" applyAlignment="1" applyProtection="1">
      <alignment/>
      <protection/>
    </xf>
    <xf numFmtId="169" fontId="67" fillId="0" borderId="21" xfId="0" applyNumberFormat="1" applyFont="1" applyBorder="1" applyAlignment="1" applyProtection="1">
      <alignment horizontal="right"/>
      <protection/>
    </xf>
    <xf numFmtId="169" fontId="67" fillId="0" borderId="21" xfId="0" applyNumberFormat="1" applyFont="1" applyBorder="1" applyAlignment="1" applyProtection="1">
      <alignment/>
      <protection/>
    </xf>
    <xf numFmtId="43" fontId="66" fillId="37" borderId="39" xfId="0" applyNumberFormat="1" applyFont="1" applyFill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5" fillId="38" borderId="14" xfId="0" applyFont="1" applyFill="1" applyBorder="1" applyAlignment="1" applyProtection="1">
      <alignment horizontal="center"/>
      <protection/>
    </xf>
    <xf numFmtId="0" fontId="85" fillId="38" borderId="3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84" fillId="0" borderId="0" xfId="0" applyFont="1" applyFill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77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69" fontId="62" fillId="36" borderId="25" xfId="0" applyNumberFormat="1" applyFont="1" applyFill="1" applyBorder="1" applyAlignment="1" applyProtection="1">
      <alignment horizontal="center" vertical="center"/>
      <protection/>
    </xf>
    <xf numFmtId="169" fontId="62" fillId="36" borderId="23" xfId="0" applyNumberFormat="1" applyFont="1" applyFill="1" applyBorder="1" applyAlignment="1" applyProtection="1">
      <alignment horizontal="center" vertical="center"/>
      <protection/>
    </xf>
    <xf numFmtId="169" fontId="62" fillId="36" borderId="30" xfId="0" applyNumberFormat="1" applyFont="1" applyFill="1" applyBorder="1" applyAlignment="1" applyProtection="1">
      <alignment horizontal="center" vertical="center"/>
      <protection/>
    </xf>
    <xf numFmtId="0" fontId="62" fillId="36" borderId="30" xfId="0" applyFont="1" applyFill="1" applyBorder="1" applyAlignment="1" applyProtection="1">
      <alignment horizontal="center" vertical="center"/>
      <protection/>
    </xf>
    <xf numFmtId="0" fontId="62" fillId="36" borderId="30" xfId="0" applyFont="1" applyFill="1" applyBorder="1" applyAlignment="1" applyProtection="1">
      <alignment horizontal="center" vertical="center" wrapText="1"/>
      <protection/>
    </xf>
    <xf numFmtId="0" fontId="62" fillId="36" borderId="38" xfId="0" applyFont="1" applyFill="1" applyBorder="1" applyAlignment="1" applyProtection="1">
      <alignment horizontal="center" vertical="center" wrapText="1"/>
      <protection/>
    </xf>
    <xf numFmtId="169" fontId="62" fillId="36" borderId="21" xfId="0" applyNumberFormat="1" applyFont="1" applyFill="1" applyBorder="1" applyAlignment="1" applyProtection="1">
      <alignment horizontal="center" vertical="center"/>
      <protection/>
    </xf>
    <xf numFmtId="169" fontId="76" fillId="0" borderId="10" xfId="0" applyNumberFormat="1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left" vertical="center"/>
      <protection/>
    </xf>
    <xf numFmtId="44" fontId="65" fillId="0" borderId="10" xfId="0" applyNumberFormat="1" applyFont="1" applyBorder="1" applyAlignment="1" applyProtection="1">
      <alignment horizontal="center" vertical="center"/>
      <protection/>
    </xf>
    <xf numFmtId="44" fontId="65" fillId="0" borderId="26" xfId="0" applyNumberFormat="1" applyFont="1" applyBorder="1" applyAlignment="1" applyProtection="1">
      <alignment horizontal="center" vertical="center"/>
      <protection/>
    </xf>
    <xf numFmtId="169" fontId="76" fillId="37" borderId="11" xfId="0" applyNumberFormat="1" applyFont="1" applyFill="1" applyBorder="1" applyAlignment="1" applyProtection="1">
      <alignment horizontal="center" vertical="center"/>
      <protection/>
    </xf>
    <xf numFmtId="0" fontId="65" fillId="37" borderId="10" xfId="0" applyFont="1" applyFill="1" applyBorder="1" applyAlignment="1" applyProtection="1">
      <alignment horizontal="center" vertical="center"/>
      <protection/>
    </xf>
    <xf numFmtId="44" fontId="65" fillId="37" borderId="10" xfId="0" applyNumberFormat="1" applyFont="1" applyFill="1" applyBorder="1" applyAlignment="1" applyProtection="1">
      <alignment horizontal="center" vertical="center"/>
      <protection/>
    </xf>
    <xf numFmtId="44" fontId="65" fillId="37" borderId="26" xfId="0" applyNumberFormat="1" applyFont="1" applyFill="1" applyBorder="1" applyAlignment="1" applyProtection="1">
      <alignment horizontal="center" vertical="center"/>
      <protection/>
    </xf>
    <xf numFmtId="169" fontId="76" fillId="0" borderId="11" xfId="0" applyNumberFormat="1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169" fontId="62" fillId="36" borderId="35" xfId="0" applyNumberFormat="1" applyFont="1" applyFill="1" applyBorder="1" applyAlignment="1" applyProtection="1">
      <alignment horizontal="center" vertical="center"/>
      <protection/>
    </xf>
    <xf numFmtId="169" fontId="62" fillId="36" borderId="37" xfId="0" applyNumberFormat="1" applyFont="1" applyFill="1" applyBorder="1" applyAlignment="1" applyProtection="1">
      <alignment horizontal="center" vertical="center"/>
      <protection/>
    </xf>
    <xf numFmtId="169" fontId="76" fillId="0" borderId="30" xfId="0" applyNumberFormat="1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left" vertical="center"/>
      <protection/>
    </xf>
    <xf numFmtId="44" fontId="65" fillId="0" borderId="30" xfId="0" applyNumberFormat="1" applyFont="1" applyBorder="1" applyAlignment="1" applyProtection="1">
      <alignment horizontal="center" vertical="center"/>
      <protection/>
    </xf>
    <xf numFmtId="44" fontId="65" fillId="0" borderId="38" xfId="0" applyNumberFormat="1" applyFont="1" applyBorder="1" applyAlignment="1" applyProtection="1">
      <alignment horizontal="center" vertical="center"/>
      <protection/>
    </xf>
    <xf numFmtId="169" fontId="76" fillId="37" borderId="21" xfId="0" applyNumberFormat="1" applyFont="1" applyFill="1" applyBorder="1" applyAlignment="1" applyProtection="1">
      <alignment horizontal="center" vertical="center"/>
      <protection/>
    </xf>
    <xf numFmtId="0" fontId="65" fillId="37" borderId="30" xfId="0" applyFont="1" applyFill="1" applyBorder="1" applyAlignment="1" applyProtection="1">
      <alignment horizontal="left" vertical="center"/>
      <protection/>
    </xf>
    <xf numFmtId="44" fontId="65" fillId="37" borderId="30" xfId="0" applyNumberFormat="1" applyFont="1" applyFill="1" applyBorder="1" applyAlignment="1" applyProtection="1">
      <alignment horizontal="center" vertical="center"/>
      <protection/>
    </xf>
    <xf numFmtId="44" fontId="65" fillId="37" borderId="3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9</xdr:col>
      <xdr:colOff>590550</xdr:colOff>
      <xdr:row>37</xdr:row>
      <xdr:rowOff>0</xdr:rowOff>
    </xdr:to>
    <xdr:pic>
      <xdr:nvPicPr>
        <xdr:cNvPr id="1" name="Picture 3" descr="MC90043878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0"/>
          <a:ext cx="607695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155</xdr:col>
      <xdr:colOff>590550</xdr:colOff>
      <xdr:row>3</xdr:row>
      <xdr:rowOff>19050</xdr:rowOff>
    </xdr:from>
    <xdr:to>
      <xdr:col>156</xdr:col>
      <xdr:colOff>57150</xdr:colOff>
      <xdr:row>4</xdr:row>
      <xdr:rowOff>9525</xdr:rowOff>
    </xdr:to>
    <xdr:grpSp>
      <xdr:nvGrpSpPr>
        <xdr:cNvPr id="1" name="Group 43"/>
        <xdr:cNvGrpSpPr>
          <a:grpSpLocks/>
        </xdr:cNvGrpSpPr>
      </xdr:nvGrpSpPr>
      <xdr:grpSpPr>
        <a:xfrm>
          <a:off x="95097600" y="971550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2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141</xdr:col>
      <xdr:colOff>571500</xdr:colOff>
      <xdr:row>3</xdr:row>
      <xdr:rowOff>9525</xdr:rowOff>
    </xdr:from>
    <xdr:to>
      <xdr:col>142</xdr:col>
      <xdr:colOff>38100</xdr:colOff>
      <xdr:row>3</xdr:row>
      <xdr:rowOff>228600</xdr:rowOff>
    </xdr:to>
    <xdr:grpSp>
      <xdr:nvGrpSpPr>
        <xdr:cNvPr id="4" name="Group 43"/>
        <xdr:cNvGrpSpPr>
          <a:grpSpLocks/>
        </xdr:cNvGrpSpPr>
      </xdr:nvGrpSpPr>
      <xdr:grpSpPr>
        <a:xfrm>
          <a:off x="86506050" y="962025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5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6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127</xdr:col>
      <xdr:colOff>590550</xdr:colOff>
      <xdr:row>3</xdr:row>
      <xdr:rowOff>0</xdr:rowOff>
    </xdr:from>
    <xdr:to>
      <xdr:col>128</xdr:col>
      <xdr:colOff>95250</xdr:colOff>
      <xdr:row>3</xdr:row>
      <xdr:rowOff>219075</xdr:rowOff>
    </xdr:to>
    <xdr:grpSp>
      <xdr:nvGrpSpPr>
        <xdr:cNvPr id="7" name="Group 43"/>
        <xdr:cNvGrpSpPr>
          <a:grpSpLocks/>
        </xdr:cNvGrpSpPr>
      </xdr:nvGrpSpPr>
      <xdr:grpSpPr>
        <a:xfrm>
          <a:off x="77952600" y="952500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8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9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113</xdr:col>
      <xdr:colOff>609600</xdr:colOff>
      <xdr:row>3</xdr:row>
      <xdr:rowOff>9525</xdr:rowOff>
    </xdr:from>
    <xdr:to>
      <xdr:col>114</xdr:col>
      <xdr:colOff>76200</xdr:colOff>
      <xdr:row>3</xdr:row>
      <xdr:rowOff>228600</xdr:rowOff>
    </xdr:to>
    <xdr:grpSp>
      <xdr:nvGrpSpPr>
        <xdr:cNvPr id="10" name="Group 43"/>
        <xdr:cNvGrpSpPr>
          <a:grpSpLocks/>
        </xdr:cNvGrpSpPr>
      </xdr:nvGrpSpPr>
      <xdr:grpSpPr>
        <a:xfrm>
          <a:off x="69427725" y="962025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11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2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99</xdr:col>
      <xdr:colOff>504825</xdr:colOff>
      <xdr:row>3</xdr:row>
      <xdr:rowOff>9525</xdr:rowOff>
    </xdr:from>
    <xdr:to>
      <xdr:col>100</xdr:col>
      <xdr:colOff>57150</xdr:colOff>
      <xdr:row>3</xdr:row>
      <xdr:rowOff>228600</xdr:rowOff>
    </xdr:to>
    <xdr:grpSp>
      <xdr:nvGrpSpPr>
        <xdr:cNvPr id="13" name="Group 43"/>
        <xdr:cNvGrpSpPr>
          <a:grpSpLocks/>
        </xdr:cNvGrpSpPr>
      </xdr:nvGrpSpPr>
      <xdr:grpSpPr>
        <a:xfrm>
          <a:off x="60740925" y="962025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14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5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85</xdr:col>
      <xdr:colOff>600075</xdr:colOff>
      <xdr:row>3</xdr:row>
      <xdr:rowOff>9525</xdr:rowOff>
    </xdr:from>
    <xdr:to>
      <xdr:col>86</xdr:col>
      <xdr:colOff>66675</xdr:colOff>
      <xdr:row>3</xdr:row>
      <xdr:rowOff>228600</xdr:rowOff>
    </xdr:to>
    <xdr:grpSp>
      <xdr:nvGrpSpPr>
        <xdr:cNvPr id="16" name="Group 43"/>
        <xdr:cNvGrpSpPr>
          <a:grpSpLocks/>
        </xdr:cNvGrpSpPr>
      </xdr:nvGrpSpPr>
      <xdr:grpSpPr>
        <a:xfrm>
          <a:off x="52263675" y="962025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17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8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71</xdr:col>
      <xdr:colOff>457200</xdr:colOff>
      <xdr:row>3</xdr:row>
      <xdr:rowOff>9525</xdr:rowOff>
    </xdr:from>
    <xdr:to>
      <xdr:col>72</xdr:col>
      <xdr:colOff>76200</xdr:colOff>
      <xdr:row>3</xdr:row>
      <xdr:rowOff>228600</xdr:rowOff>
    </xdr:to>
    <xdr:grpSp>
      <xdr:nvGrpSpPr>
        <xdr:cNvPr id="19" name="Group 43"/>
        <xdr:cNvGrpSpPr>
          <a:grpSpLocks/>
        </xdr:cNvGrpSpPr>
      </xdr:nvGrpSpPr>
      <xdr:grpSpPr>
        <a:xfrm>
          <a:off x="43538775" y="962025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20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1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57</xdr:col>
      <xdr:colOff>600075</xdr:colOff>
      <xdr:row>3</xdr:row>
      <xdr:rowOff>0</xdr:rowOff>
    </xdr:from>
    <xdr:to>
      <xdr:col>58</xdr:col>
      <xdr:colOff>76200</xdr:colOff>
      <xdr:row>3</xdr:row>
      <xdr:rowOff>219075</xdr:rowOff>
    </xdr:to>
    <xdr:grpSp>
      <xdr:nvGrpSpPr>
        <xdr:cNvPr id="22" name="Group 43"/>
        <xdr:cNvGrpSpPr>
          <a:grpSpLocks/>
        </xdr:cNvGrpSpPr>
      </xdr:nvGrpSpPr>
      <xdr:grpSpPr>
        <a:xfrm>
          <a:off x="35118675" y="952500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23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4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714375</xdr:colOff>
      <xdr:row>3</xdr:row>
      <xdr:rowOff>9525</xdr:rowOff>
    </xdr:from>
    <xdr:to>
      <xdr:col>44</xdr:col>
      <xdr:colOff>76200</xdr:colOff>
      <xdr:row>3</xdr:row>
      <xdr:rowOff>228600</xdr:rowOff>
    </xdr:to>
    <xdr:grpSp>
      <xdr:nvGrpSpPr>
        <xdr:cNvPr id="25" name="Group 43"/>
        <xdr:cNvGrpSpPr>
          <a:grpSpLocks/>
        </xdr:cNvGrpSpPr>
      </xdr:nvGrpSpPr>
      <xdr:grpSpPr>
        <a:xfrm>
          <a:off x="26670000" y="962025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26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7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29</xdr:col>
      <xdr:colOff>676275</xdr:colOff>
      <xdr:row>3</xdr:row>
      <xdr:rowOff>9525</xdr:rowOff>
    </xdr:from>
    <xdr:to>
      <xdr:col>30</xdr:col>
      <xdr:colOff>76200</xdr:colOff>
      <xdr:row>3</xdr:row>
      <xdr:rowOff>228600</xdr:rowOff>
    </xdr:to>
    <xdr:grpSp>
      <xdr:nvGrpSpPr>
        <xdr:cNvPr id="28" name="Group 43"/>
        <xdr:cNvGrpSpPr>
          <a:grpSpLocks/>
        </xdr:cNvGrpSpPr>
      </xdr:nvGrpSpPr>
      <xdr:grpSpPr>
        <a:xfrm>
          <a:off x="18068925" y="962025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29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0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619125</xdr:colOff>
      <xdr:row>3</xdr:row>
      <xdr:rowOff>9525</xdr:rowOff>
    </xdr:from>
    <xdr:to>
      <xdr:col>16</xdr:col>
      <xdr:colOff>57150</xdr:colOff>
      <xdr:row>3</xdr:row>
      <xdr:rowOff>228600</xdr:rowOff>
    </xdr:to>
    <xdr:grpSp>
      <xdr:nvGrpSpPr>
        <xdr:cNvPr id="31" name="Group 43"/>
        <xdr:cNvGrpSpPr>
          <a:grpSpLocks/>
        </xdr:cNvGrpSpPr>
      </xdr:nvGrpSpPr>
      <xdr:grpSpPr>
        <a:xfrm>
          <a:off x="9591675" y="962025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32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3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628650</xdr:colOff>
      <xdr:row>3</xdr:row>
      <xdr:rowOff>38100</xdr:rowOff>
    </xdr:from>
    <xdr:to>
      <xdr:col>2</xdr:col>
      <xdr:colOff>85725</xdr:colOff>
      <xdr:row>4</xdr:row>
      <xdr:rowOff>28575</xdr:rowOff>
    </xdr:to>
    <xdr:grpSp>
      <xdr:nvGrpSpPr>
        <xdr:cNvPr id="34" name="Group 43"/>
        <xdr:cNvGrpSpPr>
          <a:grpSpLocks/>
        </xdr:cNvGrpSpPr>
      </xdr:nvGrpSpPr>
      <xdr:grpSpPr>
        <a:xfrm>
          <a:off x="1057275" y="990600"/>
          <a:ext cx="1362075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35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6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180975</xdr:rowOff>
    </xdr:from>
    <xdr:to>
      <xdr:col>2</xdr:col>
      <xdr:colOff>85725</xdr:colOff>
      <xdr:row>3</xdr:row>
      <xdr:rowOff>152400</xdr:rowOff>
    </xdr:to>
    <xdr:grpSp>
      <xdr:nvGrpSpPr>
        <xdr:cNvPr id="1" name="Group 43"/>
        <xdr:cNvGrpSpPr>
          <a:grpSpLocks/>
        </xdr:cNvGrpSpPr>
      </xdr:nvGrpSpPr>
      <xdr:grpSpPr>
        <a:xfrm>
          <a:off x="1247775" y="933450"/>
          <a:ext cx="1362075" cy="200025"/>
          <a:chOff x="1083682" y="1060066"/>
          <a:chExt cx="13598" cy="1075"/>
        </a:xfrm>
        <a:solidFill>
          <a:srgbClr val="FFFFFF"/>
        </a:solidFill>
      </xdr:grpSpPr>
      <xdr:sp>
        <xdr:nvSpPr>
          <xdr:cNvPr id="2" name="Text Box 45"/>
          <xdr:cNvSpPr txBox="1">
            <a:spLocks noChangeArrowheads="1"/>
          </xdr:cNvSpPr>
        </xdr:nvSpPr>
        <xdr:spPr>
          <a:xfrm>
            <a:off x="1083682" y="1060066"/>
            <a:ext cx="13598" cy="10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" name="AutoShape 44"/>
          <xdr:cNvSpPr>
            <a:spLocks/>
          </xdr:cNvSpPr>
        </xdr:nvSpPr>
        <xdr:spPr>
          <a:xfrm>
            <a:off x="1092844" y="1060741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781050</xdr:colOff>
      <xdr:row>2</xdr:row>
      <xdr:rowOff>180975</xdr:rowOff>
    </xdr:from>
    <xdr:to>
      <xdr:col>15</xdr:col>
      <xdr:colOff>76200</xdr:colOff>
      <xdr:row>4</xdr:row>
      <xdr:rowOff>0</xdr:rowOff>
    </xdr:to>
    <xdr:grpSp>
      <xdr:nvGrpSpPr>
        <xdr:cNvPr id="4" name="Group 43"/>
        <xdr:cNvGrpSpPr>
          <a:grpSpLocks/>
        </xdr:cNvGrpSpPr>
      </xdr:nvGrpSpPr>
      <xdr:grpSpPr>
        <a:xfrm>
          <a:off x="10153650" y="933450"/>
          <a:ext cx="1362075" cy="209550"/>
          <a:chOff x="1083682" y="1060088"/>
          <a:chExt cx="13598" cy="1103"/>
        </a:xfrm>
        <a:solidFill>
          <a:srgbClr val="FFFFFF"/>
        </a:solidFill>
      </xdr:grpSpPr>
      <xdr:sp>
        <xdr:nvSpPr>
          <xdr:cNvPr id="5" name="Text Box 45"/>
          <xdr:cNvSpPr txBox="1">
            <a:spLocks noChangeArrowheads="1"/>
          </xdr:cNvSpPr>
        </xdr:nvSpPr>
        <xdr:spPr>
          <a:xfrm>
            <a:off x="1083682" y="1060088"/>
            <a:ext cx="13598" cy="11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6" name="AutoShape 44"/>
          <xdr:cNvSpPr>
            <a:spLocks/>
          </xdr:cNvSpPr>
        </xdr:nvSpPr>
        <xdr:spPr>
          <a:xfrm>
            <a:off x="1092844" y="1060751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27</xdr:col>
      <xdr:colOff>771525</xdr:colOff>
      <xdr:row>2</xdr:row>
      <xdr:rowOff>180975</xdr:rowOff>
    </xdr:from>
    <xdr:to>
      <xdr:col>27</xdr:col>
      <xdr:colOff>2038350</xdr:colOff>
      <xdr:row>4</xdr:row>
      <xdr:rowOff>95250</xdr:rowOff>
    </xdr:to>
    <xdr:grpSp>
      <xdr:nvGrpSpPr>
        <xdr:cNvPr id="7" name="Group 43"/>
        <xdr:cNvGrpSpPr>
          <a:grpSpLocks/>
        </xdr:cNvGrpSpPr>
      </xdr:nvGrpSpPr>
      <xdr:grpSpPr>
        <a:xfrm>
          <a:off x="19059525" y="933450"/>
          <a:ext cx="1266825" cy="304800"/>
          <a:chOff x="1083682" y="1060007"/>
          <a:chExt cx="12947" cy="1003"/>
        </a:xfrm>
        <a:solidFill>
          <a:srgbClr val="FFFFFF"/>
        </a:solidFill>
      </xdr:grpSpPr>
      <xdr:sp>
        <xdr:nvSpPr>
          <xdr:cNvPr id="8" name="Text Box 45"/>
          <xdr:cNvSpPr txBox="1">
            <a:spLocks noChangeArrowheads="1"/>
          </xdr:cNvSpPr>
        </xdr:nvSpPr>
        <xdr:spPr>
          <a:xfrm>
            <a:off x="1083682" y="1060007"/>
            <a:ext cx="10319" cy="10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9" name="AutoShape 44"/>
          <xdr:cNvSpPr>
            <a:spLocks/>
          </xdr:cNvSpPr>
        </xdr:nvSpPr>
        <xdr:spPr>
          <a:xfrm>
            <a:off x="1093133" y="1060435"/>
            <a:ext cx="3496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40</xdr:col>
      <xdr:colOff>723900</xdr:colOff>
      <xdr:row>2</xdr:row>
      <xdr:rowOff>180975</xdr:rowOff>
    </xdr:from>
    <xdr:to>
      <xdr:col>41</xdr:col>
      <xdr:colOff>76200</xdr:colOff>
      <xdr:row>4</xdr:row>
      <xdr:rowOff>57150</xdr:rowOff>
    </xdr:to>
    <xdr:grpSp>
      <xdr:nvGrpSpPr>
        <xdr:cNvPr id="10" name="Group 43"/>
        <xdr:cNvGrpSpPr>
          <a:grpSpLocks/>
        </xdr:cNvGrpSpPr>
      </xdr:nvGrpSpPr>
      <xdr:grpSpPr>
        <a:xfrm>
          <a:off x="27984450" y="933450"/>
          <a:ext cx="1362075" cy="266700"/>
          <a:chOff x="1083682" y="1060111"/>
          <a:chExt cx="13598" cy="968"/>
        </a:xfrm>
        <a:solidFill>
          <a:srgbClr val="FFFFFF"/>
        </a:solidFill>
      </xdr:grpSpPr>
      <xdr:sp>
        <xdr:nvSpPr>
          <xdr:cNvPr id="11" name="Text Box 45"/>
          <xdr:cNvSpPr txBox="1">
            <a:spLocks noChangeArrowheads="1"/>
          </xdr:cNvSpPr>
        </xdr:nvSpPr>
        <xdr:spPr>
          <a:xfrm>
            <a:off x="1083682" y="1060111"/>
            <a:ext cx="13598" cy="9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2" name="AutoShape 44"/>
          <xdr:cNvSpPr>
            <a:spLocks/>
          </xdr:cNvSpPr>
        </xdr:nvSpPr>
        <xdr:spPr>
          <a:xfrm>
            <a:off x="1092844" y="1060651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53</xdr:col>
      <xdr:colOff>742950</xdr:colOff>
      <xdr:row>2</xdr:row>
      <xdr:rowOff>190500</xdr:rowOff>
    </xdr:from>
    <xdr:to>
      <xdr:col>54</xdr:col>
      <xdr:colOff>66675</xdr:colOff>
      <xdr:row>3</xdr:row>
      <xdr:rowOff>152400</xdr:rowOff>
    </xdr:to>
    <xdr:grpSp>
      <xdr:nvGrpSpPr>
        <xdr:cNvPr id="13" name="Group 43"/>
        <xdr:cNvGrpSpPr>
          <a:grpSpLocks/>
        </xdr:cNvGrpSpPr>
      </xdr:nvGrpSpPr>
      <xdr:grpSpPr>
        <a:xfrm>
          <a:off x="36890325" y="942975"/>
          <a:ext cx="1362075" cy="190500"/>
          <a:chOff x="1083682" y="1060193"/>
          <a:chExt cx="13598" cy="1103"/>
        </a:xfrm>
        <a:solidFill>
          <a:srgbClr val="FFFFFF"/>
        </a:solidFill>
      </xdr:grpSpPr>
      <xdr:sp>
        <xdr:nvSpPr>
          <xdr:cNvPr id="14" name="Text Box 45"/>
          <xdr:cNvSpPr txBox="1">
            <a:spLocks noChangeArrowheads="1"/>
          </xdr:cNvSpPr>
        </xdr:nvSpPr>
        <xdr:spPr>
          <a:xfrm>
            <a:off x="1083682" y="1060193"/>
            <a:ext cx="13598" cy="11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5" name="AutoShape 44"/>
          <xdr:cNvSpPr>
            <a:spLocks/>
          </xdr:cNvSpPr>
        </xdr:nvSpPr>
        <xdr:spPr>
          <a:xfrm>
            <a:off x="1092844" y="106098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66</xdr:col>
      <xdr:colOff>1581150</xdr:colOff>
      <xdr:row>0</xdr:row>
      <xdr:rowOff>295275</xdr:rowOff>
    </xdr:from>
    <xdr:to>
      <xdr:col>66</xdr:col>
      <xdr:colOff>1933575</xdr:colOff>
      <xdr:row>0</xdr:row>
      <xdr:rowOff>295275</xdr:rowOff>
    </xdr:to>
    <xdr:sp>
      <xdr:nvSpPr>
        <xdr:cNvPr id="16" name="AutoShape 44"/>
        <xdr:cNvSpPr>
          <a:spLocks/>
        </xdr:cNvSpPr>
      </xdr:nvSpPr>
      <xdr:spPr>
        <a:xfrm>
          <a:off x="46739175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790575</xdr:colOff>
      <xdr:row>0</xdr:row>
      <xdr:rowOff>295275</xdr:rowOff>
    </xdr:from>
    <xdr:to>
      <xdr:col>80</xdr:col>
      <xdr:colOff>85725</xdr:colOff>
      <xdr:row>0</xdr:row>
      <xdr:rowOff>295275</xdr:rowOff>
    </xdr:to>
    <xdr:grpSp>
      <xdr:nvGrpSpPr>
        <xdr:cNvPr id="17" name="Group 43"/>
        <xdr:cNvGrpSpPr>
          <a:grpSpLocks/>
        </xdr:cNvGrpSpPr>
      </xdr:nvGrpSpPr>
      <xdr:grpSpPr>
        <a:xfrm>
          <a:off x="54740175" y="295275"/>
          <a:ext cx="1362075" cy="0"/>
          <a:chOff x="1083682" y="1059090"/>
          <a:chExt cx="13598" cy="2205"/>
        </a:xfrm>
        <a:solidFill>
          <a:srgbClr val="FFFFFF"/>
        </a:solidFill>
      </xdr:grpSpPr>
      <xdr:sp>
        <xdr:nvSpPr>
          <xdr:cNvPr id="18" name="Text Box 45"/>
          <xdr:cNvSpPr txBox="1">
            <a:spLocks noChangeArrowheads="1"/>
          </xdr:cNvSpPr>
        </xdr:nvSpPr>
        <xdr:spPr>
          <a:xfrm>
            <a:off x="1368148553" y="-30003748"/>
            <a:ext cx="1359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9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92</xdr:col>
      <xdr:colOff>790575</xdr:colOff>
      <xdr:row>2</xdr:row>
      <xdr:rowOff>0</xdr:rowOff>
    </xdr:from>
    <xdr:to>
      <xdr:col>93</xdr:col>
      <xdr:colOff>85725</xdr:colOff>
      <xdr:row>3</xdr:row>
      <xdr:rowOff>142875</xdr:rowOff>
    </xdr:to>
    <xdr:sp fLocksText="0">
      <xdr:nvSpPr>
        <xdr:cNvPr id="20" name="Text Box 45"/>
        <xdr:cNvSpPr txBox="1">
          <a:spLocks noChangeArrowheads="1"/>
        </xdr:cNvSpPr>
      </xdr:nvSpPr>
      <xdr:spPr>
        <a:xfrm>
          <a:off x="63655575" y="752475"/>
          <a:ext cx="1362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118</xdr:col>
      <xdr:colOff>752475</xdr:colOff>
      <xdr:row>2</xdr:row>
      <xdr:rowOff>171450</xdr:rowOff>
    </xdr:from>
    <xdr:to>
      <xdr:col>119</xdr:col>
      <xdr:colOff>47625</xdr:colOff>
      <xdr:row>3</xdr:row>
      <xdr:rowOff>152400</xdr:rowOff>
    </xdr:to>
    <xdr:grpSp>
      <xdr:nvGrpSpPr>
        <xdr:cNvPr id="21" name="Group 43"/>
        <xdr:cNvGrpSpPr>
          <a:grpSpLocks/>
        </xdr:cNvGrpSpPr>
      </xdr:nvGrpSpPr>
      <xdr:grpSpPr>
        <a:xfrm>
          <a:off x="81448275" y="923925"/>
          <a:ext cx="1362075" cy="209550"/>
          <a:chOff x="1083682" y="1060083"/>
          <a:chExt cx="13598" cy="1212"/>
        </a:xfrm>
        <a:solidFill>
          <a:srgbClr val="FFFFFF"/>
        </a:solidFill>
      </xdr:grpSpPr>
      <xdr:sp>
        <xdr:nvSpPr>
          <xdr:cNvPr id="22" name="Text Box 45"/>
          <xdr:cNvSpPr txBox="1">
            <a:spLocks noChangeArrowheads="1"/>
          </xdr:cNvSpPr>
        </xdr:nvSpPr>
        <xdr:spPr>
          <a:xfrm>
            <a:off x="1083682" y="1060083"/>
            <a:ext cx="13598" cy="1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3" name="AutoShape 44"/>
          <xdr:cNvSpPr>
            <a:spLocks/>
          </xdr:cNvSpPr>
        </xdr:nvSpPr>
        <xdr:spPr>
          <a:xfrm>
            <a:off x="1093126" y="1060930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131</xdr:col>
      <xdr:colOff>790575</xdr:colOff>
      <xdr:row>2</xdr:row>
      <xdr:rowOff>190500</xdr:rowOff>
    </xdr:from>
    <xdr:to>
      <xdr:col>132</xdr:col>
      <xdr:colOff>0</xdr:colOff>
      <xdr:row>4</xdr:row>
      <xdr:rowOff>19050</xdr:rowOff>
    </xdr:to>
    <xdr:grpSp>
      <xdr:nvGrpSpPr>
        <xdr:cNvPr id="24" name="Group 43"/>
        <xdr:cNvGrpSpPr>
          <a:grpSpLocks/>
        </xdr:cNvGrpSpPr>
      </xdr:nvGrpSpPr>
      <xdr:grpSpPr>
        <a:xfrm>
          <a:off x="90401775" y="942975"/>
          <a:ext cx="1276350" cy="219075"/>
          <a:chOff x="1083682" y="1059090"/>
          <a:chExt cx="13598" cy="2205"/>
        </a:xfrm>
        <a:solidFill>
          <a:srgbClr val="FFFFFF"/>
        </a:solidFill>
      </xdr:grpSpPr>
      <xdr:sp>
        <xdr:nvSpPr>
          <xdr:cNvPr id="25" name="Text Box 45"/>
          <xdr:cNvSpPr txBox="1">
            <a:spLocks noChangeArrowheads="1"/>
          </xdr:cNvSpPr>
        </xdr:nvSpPr>
        <xdr:spPr>
          <a:xfrm>
            <a:off x="1083682" y="1059090"/>
            <a:ext cx="13598" cy="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6" name="AutoShape 44"/>
          <xdr:cNvSpPr>
            <a:spLocks/>
          </xdr:cNvSpPr>
        </xdr:nvSpPr>
        <xdr:spPr>
          <a:xfrm>
            <a:off x="1093653" y="1060481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144</xdr:col>
      <xdr:colOff>790575</xdr:colOff>
      <xdr:row>2</xdr:row>
      <xdr:rowOff>190500</xdr:rowOff>
    </xdr:from>
    <xdr:to>
      <xdr:col>145</xdr:col>
      <xdr:colOff>85725</xdr:colOff>
      <xdr:row>4</xdr:row>
      <xdr:rowOff>0</xdr:rowOff>
    </xdr:to>
    <xdr:grpSp>
      <xdr:nvGrpSpPr>
        <xdr:cNvPr id="27" name="Group 43"/>
        <xdr:cNvGrpSpPr>
          <a:grpSpLocks/>
        </xdr:cNvGrpSpPr>
      </xdr:nvGrpSpPr>
      <xdr:grpSpPr>
        <a:xfrm>
          <a:off x="99317175" y="942975"/>
          <a:ext cx="1362075" cy="200025"/>
          <a:chOff x="1083682" y="1060188"/>
          <a:chExt cx="13598" cy="1107"/>
        </a:xfrm>
        <a:solidFill>
          <a:srgbClr val="FFFFFF"/>
        </a:solidFill>
      </xdr:grpSpPr>
      <xdr:sp>
        <xdr:nvSpPr>
          <xdr:cNvPr id="28" name="Text Box 45"/>
          <xdr:cNvSpPr txBox="1">
            <a:spLocks noChangeArrowheads="1"/>
          </xdr:cNvSpPr>
        </xdr:nvSpPr>
        <xdr:spPr>
          <a:xfrm>
            <a:off x="1083682" y="1060188"/>
            <a:ext cx="13598" cy="1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9" name="AutoShape 44"/>
          <xdr:cNvSpPr>
            <a:spLocks/>
          </xdr:cNvSpPr>
        </xdr:nvSpPr>
        <xdr:spPr>
          <a:xfrm>
            <a:off x="1093031" y="1060931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66</xdr:col>
      <xdr:colOff>619125</xdr:colOff>
      <xdr:row>2</xdr:row>
      <xdr:rowOff>190500</xdr:rowOff>
    </xdr:from>
    <xdr:to>
      <xdr:col>67</xdr:col>
      <xdr:colOff>57150</xdr:colOff>
      <xdr:row>4</xdr:row>
      <xdr:rowOff>38100</xdr:rowOff>
    </xdr:to>
    <xdr:grpSp>
      <xdr:nvGrpSpPr>
        <xdr:cNvPr id="30" name="Group 43"/>
        <xdr:cNvGrpSpPr>
          <a:grpSpLocks/>
        </xdr:cNvGrpSpPr>
      </xdr:nvGrpSpPr>
      <xdr:grpSpPr>
        <a:xfrm>
          <a:off x="45777150" y="942975"/>
          <a:ext cx="1381125" cy="238125"/>
          <a:chOff x="1083682" y="1060358"/>
          <a:chExt cx="13598" cy="937"/>
        </a:xfrm>
        <a:solidFill>
          <a:srgbClr val="FFFFFF"/>
        </a:solidFill>
      </xdr:grpSpPr>
      <xdr:sp>
        <xdr:nvSpPr>
          <xdr:cNvPr id="31" name="Text Box 45"/>
          <xdr:cNvSpPr txBox="1">
            <a:spLocks noChangeArrowheads="1"/>
          </xdr:cNvSpPr>
        </xdr:nvSpPr>
        <xdr:spPr>
          <a:xfrm>
            <a:off x="1083682" y="1060358"/>
            <a:ext cx="13598" cy="9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2" name="AutoShape 44"/>
          <xdr:cNvSpPr>
            <a:spLocks/>
          </xdr:cNvSpPr>
        </xdr:nvSpPr>
        <xdr:spPr>
          <a:xfrm>
            <a:off x="1093235" y="1060863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79</xdr:col>
      <xdr:colOff>704850</xdr:colOff>
      <xdr:row>2</xdr:row>
      <xdr:rowOff>171450</xdr:rowOff>
    </xdr:from>
    <xdr:to>
      <xdr:col>80</xdr:col>
      <xdr:colOff>28575</xdr:colOff>
      <xdr:row>4</xdr:row>
      <xdr:rowOff>19050</xdr:rowOff>
    </xdr:to>
    <xdr:grpSp>
      <xdr:nvGrpSpPr>
        <xdr:cNvPr id="33" name="Group 43"/>
        <xdr:cNvGrpSpPr>
          <a:grpSpLocks/>
        </xdr:cNvGrpSpPr>
      </xdr:nvGrpSpPr>
      <xdr:grpSpPr>
        <a:xfrm>
          <a:off x="54654450" y="923925"/>
          <a:ext cx="1390650" cy="238125"/>
          <a:chOff x="1083309" y="1060082"/>
          <a:chExt cx="13598" cy="1323"/>
        </a:xfrm>
        <a:solidFill>
          <a:srgbClr val="FFFFFF"/>
        </a:solidFill>
      </xdr:grpSpPr>
      <xdr:sp>
        <xdr:nvSpPr>
          <xdr:cNvPr id="34" name="Text Box 45"/>
          <xdr:cNvSpPr txBox="1">
            <a:spLocks noChangeArrowheads="1"/>
          </xdr:cNvSpPr>
        </xdr:nvSpPr>
        <xdr:spPr>
          <a:xfrm>
            <a:off x="1083309" y="1060082"/>
            <a:ext cx="13598" cy="13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5" name="AutoShape 44"/>
          <xdr:cNvSpPr>
            <a:spLocks/>
          </xdr:cNvSpPr>
        </xdr:nvSpPr>
        <xdr:spPr>
          <a:xfrm>
            <a:off x="1092841" y="1060930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92</xdr:col>
      <xdr:colOff>723900</xdr:colOff>
      <xdr:row>2</xdr:row>
      <xdr:rowOff>180975</xdr:rowOff>
    </xdr:from>
    <xdr:to>
      <xdr:col>93</xdr:col>
      <xdr:colOff>47625</xdr:colOff>
      <xdr:row>4</xdr:row>
      <xdr:rowOff>19050</xdr:rowOff>
    </xdr:to>
    <xdr:grpSp>
      <xdr:nvGrpSpPr>
        <xdr:cNvPr id="36" name="Group 43"/>
        <xdr:cNvGrpSpPr>
          <a:grpSpLocks/>
        </xdr:cNvGrpSpPr>
      </xdr:nvGrpSpPr>
      <xdr:grpSpPr>
        <a:xfrm>
          <a:off x="63588900" y="933450"/>
          <a:ext cx="1390650" cy="228600"/>
          <a:chOff x="1083589" y="1060028"/>
          <a:chExt cx="13598" cy="1267"/>
        </a:xfrm>
        <a:solidFill>
          <a:srgbClr val="FFFFFF"/>
        </a:solidFill>
      </xdr:grpSpPr>
      <xdr:sp>
        <xdr:nvSpPr>
          <xdr:cNvPr id="37" name="Text Box 45"/>
          <xdr:cNvSpPr txBox="1">
            <a:spLocks noChangeArrowheads="1"/>
          </xdr:cNvSpPr>
        </xdr:nvSpPr>
        <xdr:spPr>
          <a:xfrm>
            <a:off x="1083589" y="1060028"/>
            <a:ext cx="13598" cy="1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8" name="AutoShape 44"/>
          <xdr:cNvSpPr>
            <a:spLocks/>
          </xdr:cNvSpPr>
        </xdr:nvSpPr>
        <xdr:spPr>
          <a:xfrm>
            <a:off x="1093029" y="1060766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105</xdr:col>
      <xdr:colOff>685800</xdr:colOff>
      <xdr:row>2</xdr:row>
      <xdr:rowOff>190500</xdr:rowOff>
    </xdr:from>
    <xdr:to>
      <xdr:col>106</xdr:col>
      <xdr:colOff>9525</xdr:colOff>
      <xdr:row>4</xdr:row>
      <xdr:rowOff>0</xdr:rowOff>
    </xdr:to>
    <xdr:grpSp>
      <xdr:nvGrpSpPr>
        <xdr:cNvPr id="39" name="Group 43"/>
        <xdr:cNvGrpSpPr>
          <a:grpSpLocks/>
        </xdr:cNvGrpSpPr>
      </xdr:nvGrpSpPr>
      <xdr:grpSpPr>
        <a:xfrm>
          <a:off x="72466200" y="942975"/>
          <a:ext cx="1390650" cy="200025"/>
          <a:chOff x="1083123" y="1060193"/>
          <a:chExt cx="13598" cy="1102"/>
        </a:xfrm>
        <a:solidFill>
          <a:srgbClr val="FFFFFF"/>
        </a:solidFill>
      </xdr:grpSpPr>
      <xdr:sp>
        <xdr:nvSpPr>
          <xdr:cNvPr id="40" name="Text Box 45"/>
          <xdr:cNvSpPr txBox="1">
            <a:spLocks noChangeArrowheads="1"/>
          </xdr:cNvSpPr>
        </xdr:nvSpPr>
        <xdr:spPr>
          <a:xfrm>
            <a:off x="1083123" y="1060193"/>
            <a:ext cx="13598" cy="1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41" name="AutoShape 44"/>
          <xdr:cNvSpPr>
            <a:spLocks/>
          </xdr:cNvSpPr>
        </xdr:nvSpPr>
        <xdr:spPr>
          <a:xfrm>
            <a:off x="1092750" y="1060877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</xdr:row>
      <xdr:rowOff>133350</xdr:rowOff>
    </xdr:from>
    <xdr:to>
      <xdr:col>2</xdr:col>
      <xdr:colOff>76200</xdr:colOff>
      <xdr:row>4</xdr:row>
      <xdr:rowOff>38100</xdr:rowOff>
    </xdr:to>
    <xdr:grpSp>
      <xdr:nvGrpSpPr>
        <xdr:cNvPr id="1" name="Group 43"/>
        <xdr:cNvGrpSpPr>
          <a:grpSpLocks/>
        </xdr:cNvGrpSpPr>
      </xdr:nvGrpSpPr>
      <xdr:grpSpPr>
        <a:xfrm>
          <a:off x="2428875" y="885825"/>
          <a:ext cx="1362075" cy="219075"/>
          <a:chOff x="1083682" y="1059924"/>
          <a:chExt cx="13598" cy="1371"/>
        </a:xfrm>
        <a:solidFill>
          <a:srgbClr val="FFFFFF"/>
        </a:solidFill>
      </xdr:grpSpPr>
      <xdr:sp>
        <xdr:nvSpPr>
          <xdr:cNvPr id="2" name="Text Box 45"/>
          <xdr:cNvSpPr txBox="1">
            <a:spLocks noChangeArrowheads="1"/>
          </xdr:cNvSpPr>
        </xdr:nvSpPr>
        <xdr:spPr>
          <a:xfrm>
            <a:off x="1083682" y="1059924"/>
            <a:ext cx="13598" cy="13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" name="AutoShape 44"/>
          <xdr:cNvSpPr>
            <a:spLocks/>
          </xdr:cNvSpPr>
        </xdr:nvSpPr>
        <xdr:spPr>
          <a:xfrm>
            <a:off x="1092844" y="10607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1885950</xdr:colOff>
      <xdr:row>2</xdr:row>
      <xdr:rowOff>133350</xdr:rowOff>
    </xdr:from>
    <xdr:to>
      <xdr:col>10</xdr:col>
      <xdr:colOff>66675</xdr:colOff>
      <xdr:row>4</xdr:row>
      <xdr:rowOff>47625</xdr:rowOff>
    </xdr:to>
    <xdr:grpSp>
      <xdr:nvGrpSpPr>
        <xdr:cNvPr id="4" name="Group 43"/>
        <xdr:cNvGrpSpPr>
          <a:grpSpLocks/>
        </xdr:cNvGrpSpPr>
      </xdr:nvGrpSpPr>
      <xdr:grpSpPr>
        <a:xfrm>
          <a:off x="10991850" y="885825"/>
          <a:ext cx="1362075" cy="228600"/>
          <a:chOff x="1083682" y="1059902"/>
          <a:chExt cx="13598" cy="1393"/>
        </a:xfrm>
        <a:solidFill>
          <a:srgbClr val="FFFFFF"/>
        </a:solidFill>
      </xdr:grpSpPr>
      <xdr:sp>
        <xdr:nvSpPr>
          <xdr:cNvPr id="5" name="Text Box 45"/>
          <xdr:cNvSpPr txBox="1">
            <a:spLocks noChangeArrowheads="1"/>
          </xdr:cNvSpPr>
        </xdr:nvSpPr>
        <xdr:spPr>
          <a:xfrm>
            <a:off x="1083682" y="1059902"/>
            <a:ext cx="13598" cy="1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6" name="AutoShape 44"/>
          <xdr:cNvSpPr>
            <a:spLocks/>
          </xdr:cNvSpPr>
        </xdr:nvSpPr>
        <xdr:spPr>
          <a:xfrm>
            <a:off x="1092844" y="1060667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1905000</xdr:colOff>
      <xdr:row>2</xdr:row>
      <xdr:rowOff>133350</xdr:rowOff>
    </xdr:from>
    <xdr:to>
      <xdr:col>18</xdr:col>
      <xdr:colOff>104775</xdr:colOff>
      <xdr:row>4</xdr:row>
      <xdr:rowOff>28575</xdr:rowOff>
    </xdr:to>
    <xdr:grpSp>
      <xdr:nvGrpSpPr>
        <xdr:cNvPr id="7" name="Group 43"/>
        <xdr:cNvGrpSpPr>
          <a:grpSpLocks/>
        </xdr:cNvGrpSpPr>
      </xdr:nvGrpSpPr>
      <xdr:grpSpPr>
        <a:xfrm>
          <a:off x="19592925" y="885825"/>
          <a:ext cx="1381125" cy="209550"/>
          <a:chOff x="1083682" y="1059948"/>
          <a:chExt cx="13598" cy="1348"/>
        </a:xfrm>
        <a:solidFill>
          <a:srgbClr val="FFFFFF"/>
        </a:solidFill>
      </xdr:grpSpPr>
      <xdr:sp>
        <xdr:nvSpPr>
          <xdr:cNvPr id="8" name="Text Box 45"/>
          <xdr:cNvSpPr txBox="1">
            <a:spLocks noChangeArrowheads="1"/>
          </xdr:cNvSpPr>
        </xdr:nvSpPr>
        <xdr:spPr>
          <a:xfrm>
            <a:off x="1083682" y="1059948"/>
            <a:ext cx="13598" cy="13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9" name="AutoShape 44"/>
          <xdr:cNvSpPr>
            <a:spLocks/>
          </xdr:cNvSpPr>
        </xdr:nvSpPr>
        <xdr:spPr>
          <a:xfrm>
            <a:off x="1092844" y="1060801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1895475</xdr:colOff>
      <xdr:row>2</xdr:row>
      <xdr:rowOff>123825</xdr:rowOff>
    </xdr:from>
    <xdr:to>
      <xdr:col>26</xdr:col>
      <xdr:colOff>76200</xdr:colOff>
      <xdr:row>4</xdr:row>
      <xdr:rowOff>66675</xdr:rowOff>
    </xdr:to>
    <xdr:grpSp>
      <xdr:nvGrpSpPr>
        <xdr:cNvPr id="10" name="Group 43"/>
        <xdr:cNvGrpSpPr>
          <a:grpSpLocks/>
        </xdr:cNvGrpSpPr>
      </xdr:nvGrpSpPr>
      <xdr:grpSpPr>
        <a:xfrm>
          <a:off x="28136850" y="876300"/>
          <a:ext cx="1362075" cy="257175"/>
          <a:chOff x="1083682" y="1059748"/>
          <a:chExt cx="13598" cy="2512"/>
        </a:xfrm>
        <a:solidFill>
          <a:srgbClr val="FFFFFF"/>
        </a:solidFill>
      </xdr:grpSpPr>
      <xdr:sp>
        <xdr:nvSpPr>
          <xdr:cNvPr id="11" name="Text Box 45"/>
          <xdr:cNvSpPr txBox="1">
            <a:spLocks noChangeArrowheads="1"/>
          </xdr:cNvSpPr>
        </xdr:nvSpPr>
        <xdr:spPr>
          <a:xfrm>
            <a:off x="1083682" y="1059748"/>
            <a:ext cx="13598" cy="25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2" name="AutoShape 44"/>
          <xdr:cNvSpPr>
            <a:spLocks/>
          </xdr:cNvSpPr>
        </xdr:nvSpPr>
        <xdr:spPr>
          <a:xfrm>
            <a:off x="1092844" y="1061086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33</xdr:col>
      <xdr:colOff>1885950</xdr:colOff>
      <xdr:row>2</xdr:row>
      <xdr:rowOff>133350</xdr:rowOff>
    </xdr:from>
    <xdr:to>
      <xdr:col>34</xdr:col>
      <xdr:colOff>66675</xdr:colOff>
      <xdr:row>4</xdr:row>
      <xdr:rowOff>85725</xdr:rowOff>
    </xdr:to>
    <xdr:grpSp>
      <xdr:nvGrpSpPr>
        <xdr:cNvPr id="13" name="Group 43"/>
        <xdr:cNvGrpSpPr>
          <a:grpSpLocks/>
        </xdr:cNvGrpSpPr>
      </xdr:nvGrpSpPr>
      <xdr:grpSpPr>
        <a:xfrm>
          <a:off x="36690300" y="885825"/>
          <a:ext cx="1362075" cy="266700"/>
          <a:chOff x="1083682" y="1060002"/>
          <a:chExt cx="13598" cy="2334"/>
        </a:xfrm>
        <a:solidFill>
          <a:srgbClr val="FFFFFF"/>
        </a:solidFill>
      </xdr:grpSpPr>
      <xdr:sp>
        <xdr:nvSpPr>
          <xdr:cNvPr id="14" name="Text Box 45"/>
          <xdr:cNvSpPr txBox="1">
            <a:spLocks noChangeArrowheads="1"/>
          </xdr:cNvSpPr>
        </xdr:nvSpPr>
        <xdr:spPr>
          <a:xfrm>
            <a:off x="1083682" y="1060002"/>
            <a:ext cx="13598" cy="2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5" name="AutoShape 44"/>
          <xdr:cNvSpPr>
            <a:spLocks/>
          </xdr:cNvSpPr>
        </xdr:nvSpPr>
        <xdr:spPr>
          <a:xfrm>
            <a:off x="1092844" y="1061182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41</xdr:col>
      <xdr:colOff>1914525</xdr:colOff>
      <xdr:row>2</xdr:row>
      <xdr:rowOff>104775</xdr:rowOff>
    </xdr:from>
    <xdr:to>
      <xdr:col>42</xdr:col>
      <xdr:colOff>85725</xdr:colOff>
      <xdr:row>3</xdr:row>
      <xdr:rowOff>152400</xdr:rowOff>
    </xdr:to>
    <xdr:grpSp>
      <xdr:nvGrpSpPr>
        <xdr:cNvPr id="16" name="Group 43"/>
        <xdr:cNvGrpSpPr>
          <a:grpSpLocks/>
        </xdr:cNvGrpSpPr>
      </xdr:nvGrpSpPr>
      <xdr:grpSpPr>
        <a:xfrm>
          <a:off x="45281850" y="857250"/>
          <a:ext cx="1362075" cy="209550"/>
          <a:chOff x="1083682" y="1059274"/>
          <a:chExt cx="13598" cy="2021"/>
        </a:xfrm>
        <a:solidFill>
          <a:srgbClr val="FFFFFF"/>
        </a:solidFill>
      </xdr:grpSpPr>
      <xdr:sp>
        <xdr:nvSpPr>
          <xdr:cNvPr id="17" name="Text Box 45"/>
          <xdr:cNvSpPr txBox="1">
            <a:spLocks noChangeArrowheads="1"/>
          </xdr:cNvSpPr>
        </xdr:nvSpPr>
        <xdr:spPr>
          <a:xfrm>
            <a:off x="1083682" y="1059274"/>
            <a:ext cx="13598" cy="20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8" name="AutoShape 44"/>
          <xdr:cNvSpPr>
            <a:spLocks/>
          </xdr:cNvSpPr>
        </xdr:nvSpPr>
        <xdr:spPr>
          <a:xfrm>
            <a:off x="1092844" y="10604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49</xdr:col>
      <xdr:colOff>1895475</xdr:colOff>
      <xdr:row>2</xdr:row>
      <xdr:rowOff>114300</xdr:rowOff>
    </xdr:from>
    <xdr:to>
      <xdr:col>50</xdr:col>
      <xdr:colOff>57150</xdr:colOff>
      <xdr:row>3</xdr:row>
      <xdr:rowOff>142875</xdr:rowOff>
    </xdr:to>
    <xdr:grpSp>
      <xdr:nvGrpSpPr>
        <xdr:cNvPr id="19" name="Group 43"/>
        <xdr:cNvGrpSpPr>
          <a:grpSpLocks/>
        </xdr:cNvGrpSpPr>
      </xdr:nvGrpSpPr>
      <xdr:grpSpPr>
        <a:xfrm>
          <a:off x="53835300" y="866775"/>
          <a:ext cx="1362075" cy="190500"/>
          <a:chOff x="1083682" y="1059366"/>
          <a:chExt cx="13598" cy="1929"/>
        </a:xfrm>
        <a:solidFill>
          <a:srgbClr val="FFFFFF"/>
        </a:solidFill>
      </xdr:grpSpPr>
      <xdr:sp>
        <xdr:nvSpPr>
          <xdr:cNvPr id="20" name="Text Box 45"/>
          <xdr:cNvSpPr txBox="1">
            <a:spLocks noChangeArrowheads="1"/>
          </xdr:cNvSpPr>
        </xdr:nvSpPr>
        <xdr:spPr>
          <a:xfrm>
            <a:off x="1083682" y="1059366"/>
            <a:ext cx="13598" cy="1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1" name="AutoShape 44"/>
          <xdr:cNvSpPr>
            <a:spLocks/>
          </xdr:cNvSpPr>
        </xdr:nvSpPr>
        <xdr:spPr>
          <a:xfrm>
            <a:off x="1092844" y="1060723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57</xdr:col>
      <xdr:colOff>1895475</xdr:colOff>
      <xdr:row>2</xdr:row>
      <xdr:rowOff>123825</xdr:rowOff>
    </xdr:from>
    <xdr:to>
      <xdr:col>58</xdr:col>
      <xdr:colOff>66675</xdr:colOff>
      <xdr:row>4</xdr:row>
      <xdr:rowOff>0</xdr:rowOff>
    </xdr:to>
    <xdr:grpSp>
      <xdr:nvGrpSpPr>
        <xdr:cNvPr id="22" name="Group 43"/>
        <xdr:cNvGrpSpPr>
          <a:grpSpLocks/>
        </xdr:cNvGrpSpPr>
      </xdr:nvGrpSpPr>
      <xdr:grpSpPr>
        <a:xfrm>
          <a:off x="62417325" y="876300"/>
          <a:ext cx="1362075" cy="190500"/>
          <a:chOff x="1083682" y="1059541"/>
          <a:chExt cx="13598" cy="1754"/>
        </a:xfrm>
        <a:solidFill>
          <a:srgbClr val="FFFFFF"/>
        </a:solidFill>
      </xdr:grpSpPr>
      <xdr:sp>
        <xdr:nvSpPr>
          <xdr:cNvPr id="23" name="Text Box 45"/>
          <xdr:cNvSpPr txBox="1">
            <a:spLocks noChangeArrowheads="1"/>
          </xdr:cNvSpPr>
        </xdr:nvSpPr>
        <xdr:spPr>
          <a:xfrm>
            <a:off x="1083682" y="1059541"/>
            <a:ext cx="13598" cy="17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4" name="AutoShape 44"/>
          <xdr:cNvSpPr>
            <a:spLocks/>
          </xdr:cNvSpPr>
        </xdr:nvSpPr>
        <xdr:spPr>
          <a:xfrm>
            <a:off x="1092935" y="1060611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65</xdr:col>
      <xdr:colOff>1914525</xdr:colOff>
      <xdr:row>2</xdr:row>
      <xdr:rowOff>114300</xdr:rowOff>
    </xdr:from>
    <xdr:to>
      <xdr:col>66</xdr:col>
      <xdr:colOff>85725</xdr:colOff>
      <xdr:row>4</xdr:row>
      <xdr:rowOff>0</xdr:rowOff>
    </xdr:to>
    <xdr:grpSp>
      <xdr:nvGrpSpPr>
        <xdr:cNvPr id="25" name="Group 43"/>
        <xdr:cNvGrpSpPr>
          <a:grpSpLocks/>
        </xdr:cNvGrpSpPr>
      </xdr:nvGrpSpPr>
      <xdr:grpSpPr>
        <a:xfrm>
          <a:off x="71018400" y="866775"/>
          <a:ext cx="1362075" cy="200025"/>
          <a:chOff x="1083682" y="1059366"/>
          <a:chExt cx="13598" cy="1929"/>
        </a:xfrm>
        <a:solidFill>
          <a:srgbClr val="FFFFFF"/>
        </a:solidFill>
      </xdr:grpSpPr>
      <xdr:sp>
        <xdr:nvSpPr>
          <xdr:cNvPr id="26" name="Text Box 45"/>
          <xdr:cNvSpPr txBox="1">
            <a:spLocks noChangeArrowheads="1"/>
          </xdr:cNvSpPr>
        </xdr:nvSpPr>
        <xdr:spPr>
          <a:xfrm>
            <a:off x="1083682" y="1059366"/>
            <a:ext cx="13598" cy="1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7" name="AutoShape 44"/>
          <xdr:cNvSpPr>
            <a:spLocks/>
          </xdr:cNvSpPr>
        </xdr:nvSpPr>
        <xdr:spPr>
          <a:xfrm>
            <a:off x="1092844" y="1060619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73</xdr:col>
      <xdr:colOff>1838325</xdr:colOff>
      <xdr:row>2</xdr:row>
      <xdr:rowOff>104775</xdr:rowOff>
    </xdr:from>
    <xdr:to>
      <xdr:col>74</xdr:col>
      <xdr:colOff>9525</xdr:colOff>
      <xdr:row>4</xdr:row>
      <xdr:rowOff>19050</xdr:rowOff>
    </xdr:to>
    <xdr:grpSp>
      <xdr:nvGrpSpPr>
        <xdr:cNvPr id="28" name="Group 43"/>
        <xdr:cNvGrpSpPr>
          <a:grpSpLocks/>
        </xdr:cNvGrpSpPr>
      </xdr:nvGrpSpPr>
      <xdr:grpSpPr>
        <a:xfrm>
          <a:off x="79514700" y="857250"/>
          <a:ext cx="1362075" cy="228600"/>
          <a:chOff x="1083682" y="1059460"/>
          <a:chExt cx="13598" cy="2003"/>
        </a:xfrm>
        <a:solidFill>
          <a:srgbClr val="FFFFFF"/>
        </a:solidFill>
      </xdr:grpSpPr>
      <xdr:sp>
        <xdr:nvSpPr>
          <xdr:cNvPr id="29" name="Text Box 45"/>
          <xdr:cNvSpPr txBox="1">
            <a:spLocks noChangeArrowheads="1"/>
          </xdr:cNvSpPr>
        </xdr:nvSpPr>
        <xdr:spPr>
          <a:xfrm>
            <a:off x="1083682" y="1059460"/>
            <a:ext cx="13598" cy="20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0" name="AutoShape 44"/>
          <xdr:cNvSpPr>
            <a:spLocks/>
          </xdr:cNvSpPr>
        </xdr:nvSpPr>
        <xdr:spPr>
          <a:xfrm>
            <a:off x="1093411" y="1060602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81</xdr:col>
      <xdr:colOff>1847850</xdr:colOff>
      <xdr:row>2</xdr:row>
      <xdr:rowOff>104775</xdr:rowOff>
    </xdr:from>
    <xdr:to>
      <xdr:col>82</xdr:col>
      <xdr:colOff>9525</xdr:colOff>
      <xdr:row>3</xdr:row>
      <xdr:rowOff>114300</xdr:rowOff>
    </xdr:to>
    <xdr:grpSp>
      <xdr:nvGrpSpPr>
        <xdr:cNvPr id="31" name="Group 43"/>
        <xdr:cNvGrpSpPr>
          <a:grpSpLocks/>
        </xdr:cNvGrpSpPr>
      </xdr:nvGrpSpPr>
      <xdr:grpSpPr>
        <a:xfrm>
          <a:off x="88096725" y="857250"/>
          <a:ext cx="1362075" cy="171450"/>
          <a:chOff x="1083682" y="1059366"/>
          <a:chExt cx="13598" cy="1577"/>
        </a:xfrm>
        <a:solidFill>
          <a:srgbClr val="FFFFFF"/>
        </a:solidFill>
      </xdr:grpSpPr>
      <xdr:sp>
        <xdr:nvSpPr>
          <xdr:cNvPr id="32" name="Text Box 45"/>
          <xdr:cNvSpPr txBox="1">
            <a:spLocks noChangeArrowheads="1"/>
          </xdr:cNvSpPr>
        </xdr:nvSpPr>
        <xdr:spPr>
          <a:xfrm>
            <a:off x="1083682" y="1059366"/>
            <a:ext cx="13598" cy="15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3" name="AutoShape 44"/>
          <xdr:cNvSpPr>
            <a:spLocks/>
          </xdr:cNvSpPr>
        </xdr:nvSpPr>
        <xdr:spPr>
          <a:xfrm>
            <a:off x="1093411" y="1060611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89</xdr:col>
      <xdr:colOff>1905000</xdr:colOff>
      <xdr:row>2</xdr:row>
      <xdr:rowOff>114300</xdr:rowOff>
    </xdr:from>
    <xdr:to>
      <xdr:col>90</xdr:col>
      <xdr:colOff>76200</xdr:colOff>
      <xdr:row>3</xdr:row>
      <xdr:rowOff>133350</xdr:rowOff>
    </xdr:to>
    <xdr:grpSp>
      <xdr:nvGrpSpPr>
        <xdr:cNvPr id="34" name="Group 43"/>
        <xdr:cNvGrpSpPr>
          <a:grpSpLocks/>
        </xdr:cNvGrpSpPr>
      </xdr:nvGrpSpPr>
      <xdr:grpSpPr>
        <a:xfrm>
          <a:off x="96735900" y="866775"/>
          <a:ext cx="1362075" cy="180975"/>
          <a:chOff x="1083682" y="1059541"/>
          <a:chExt cx="13598" cy="1586"/>
        </a:xfrm>
        <a:solidFill>
          <a:srgbClr val="FFFFFF"/>
        </a:solidFill>
      </xdr:grpSpPr>
      <xdr:sp>
        <xdr:nvSpPr>
          <xdr:cNvPr id="35" name="Text Box 45"/>
          <xdr:cNvSpPr txBox="1">
            <a:spLocks noChangeArrowheads="1"/>
          </xdr:cNvSpPr>
        </xdr:nvSpPr>
        <xdr:spPr>
          <a:xfrm>
            <a:off x="1083682" y="1059541"/>
            <a:ext cx="13598" cy="15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6" name="AutoShape 44"/>
          <xdr:cNvSpPr>
            <a:spLocks/>
          </xdr:cNvSpPr>
        </xdr:nvSpPr>
        <xdr:spPr>
          <a:xfrm>
            <a:off x="1092844" y="1060687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81</xdr:col>
      <xdr:colOff>2828925</xdr:colOff>
      <xdr:row>0</xdr:row>
      <xdr:rowOff>295275</xdr:rowOff>
    </xdr:from>
    <xdr:to>
      <xdr:col>81</xdr:col>
      <xdr:colOff>3181350</xdr:colOff>
      <xdr:row>0</xdr:row>
      <xdr:rowOff>295275</xdr:rowOff>
    </xdr:to>
    <xdr:sp>
      <xdr:nvSpPr>
        <xdr:cNvPr id="37" name="AutoShape 44"/>
        <xdr:cNvSpPr>
          <a:spLocks/>
        </xdr:cNvSpPr>
      </xdr:nvSpPr>
      <xdr:spPr>
        <a:xfrm>
          <a:off x="89077800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73</xdr:col>
      <xdr:colOff>2819400</xdr:colOff>
      <xdr:row>0</xdr:row>
      <xdr:rowOff>295275</xdr:rowOff>
    </xdr:from>
    <xdr:to>
      <xdr:col>73</xdr:col>
      <xdr:colOff>3171825</xdr:colOff>
      <xdr:row>0</xdr:row>
      <xdr:rowOff>295275</xdr:rowOff>
    </xdr:to>
    <xdr:sp>
      <xdr:nvSpPr>
        <xdr:cNvPr id="38" name="AutoShape 44"/>
        <xdr:cNvSpPr>
          <a:spLocks/>
        </xdr:cNvSpPr>
      </xdr:nvSpPr>
      <xdr:spPr>
        <a:xfrm>
          <a:off x="80495775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2819400</xdr:colOff>
      <xdr:row>0</xdr:row>
      <xdr:rowOff>295275</xdr:rowOff>
    </xdr:from>
    <xdr:to>
      <xdr:col>57</xdr:col>
      <xdr:colOff>3171825</xdr:colOff>
      <xdr:row>0</xdr:row>
      <xdr:rowOff>295275</xdr:rowOff>
    </xdr:to>
    <xdr:sp>
      <xdr:nvSpPr>
        <xdr:cNvPr id="39" name="AutoShape 44"/>
        <xdr:cNvSpPr>
          <a:spLocks/>
        </xdr:cNvSpPr>
      </xdr:nvSpPr>
      <xdr:spPr>
        <a:xfrm>
          <a:off x="63341250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2828925</xdr:colOff>
      <xdr:row>0</xdr:row>
      <xdr:rowOff>295275</xdr:rowOff>
    </xdr:from>
    <xdr:to>
      <xdr:col>49</xdr:col>
      <xdr:colOff>3181350</xdr:colOff>
      <xdr:row>0</xdr:row>
      <xdr:rowOff>295275</xdr:rowOff>
    </xdr:to>
    <xdr:sp>
      <xdr:nvSpPr>
        <xdr:cNvPr id="40" name="AutoShape 44"/>
        <xdr:cNvSpPr>
          <a:spLocks/>
        </xdr:cNvSpPr>
      </xdr:nvSpPr>
      <xdr:spPr>
        <a:xfrm>
          <a:off x="54768750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2819400</xdr:colOff>
      <xdr:row>0</xdr:row>
      <xdr:rowOff>295275</xdr:rowOff>
    </xdr:from>
    <xdr:to>
      <xdr:col>41</xdr:col>
      <xdr:colOff>3171825</xdr:colOff>
      <xdr:row>0</xdr:row>
      <xdr:rowOff>295275</xdr:rowOff>
    </xdr:to>
    <xdr:sp>
      <xdr:nvSpPr>
        <xdr:cNvPr id="41" name="AutoShape 44"/>
        <xdr:cNvSpPr>
          <a:spLocks/>
        </xdr:cNvSpPr>
      </xdr:nvSpPr>
      <xdr:spPr>
        <a:xfrm>
          <a:off x="46186725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2819400</xdr:colOff>
      <xdr:row>0</xdr:row>
      <xdr:rowOff>295275</xdr:rowOff>
    </xdr:from>
    <xdr:to>
      <xdr:col>25</xdr:col>
      <xdr:colOff>3162300</xdr:colOff>
      <xdr:row>0</xdr:row>
      <xdr:rowOff>295275</xdr:rowOff>
    </xdr:to>
    <xdr:sp>
      <xdr:nvSpPr>
        <xdr:cNvPr id="42" name="AutoShape 44"/>
        <xdr:cNvSpPr>
          <a:spLocks/>
        </xdr:cNvSpPr>
      </xdr:nvSpPr>
      <xdr:spPr>
        <a:xfrm>
          <a:off x="29060775" y="295275"/>
          <a:ext cx="342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2819400</xdr:colOff>
      <xdr:row>0</xdr:row>
      <xdr:rowOff>295275</xdr:rowOff>
    </xdr:from>
    <xdr:to>
      <xdr:col>17</xdr:col>
      <xdr:colOff>3162300</xdr:colOff>
      <xdr:row>0</xdr:row>
      <xdr:rowOff>295275</xdr:rowOff>
    </xdr:to>
    <xdr:sp>
      <xdr:nvSpPr>
        <xdr:cNvPr id="43" name="AutoShape 44"/>
        <xdr:cNvSpPr>
          <a:spLocks/>
        </xdr:cNvSpPr>
      </xdr:nvSpPr>
      <xdr:spPr>
        <a:xfrm>
          <a:off x="20507325" y="295275"/>
          <a:ext cx="342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2819400</xdr:colOff>
      <xdr:row>0</xdr:row>
      <xdr:rowOff>295275</xdr:rowOff>
    </xdr:from>
    <xdr:to>
      <xdr:col>9</xdr:col>
      <xdr:colOff>3162300</xdr:colOff>
      <xdr:row>0</xdr:row>
      <xdr:rowOff>295275</xdr:rowOff>
    </xdr:to>
    <xdr:sp>
      <xdr:nvSpPr>
        <xdr:cNvPr id="44" name="AutoShape 44"/>
        <xdr:cNvSpPr>
          <a:spLocks/>
        </xdr:cNvSpPr>
      </xdr:nvSpPr>
      <xdr:spPr>
        <a:xfrm>
          <a:off x="11925300" y="295275"/>
          <a:ext cx="342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</xdr:row>
      <xdr:rowOff>180975</xdr:rowOff>
    </xdr:from>
    <xdr:to>
      <xdr:col>2</xdr:col>
      <xdr:colOff>66675</xdr:colOff>
      <xdr:row>4</xdr:row>
      <xdr:rowOff>38100</xdr:rowOff>
    </xdr:to>
    <xdr:grpSp>
      <xdr:nvGrpSpPr>
        <xdr:cNvPr id="1" name="Group 43"/>
        <xdr:cNvGrpSpPr>
          <a:grpSpLocks/>
        </xdr:cNvGrpSpPr>
      </xdr:nvGrpSpPr>
      <xdr:grpSpPr>
        <a:xfrm>
          <a:off x="2428875" y="952500"/>
          <a:ext cx="1362075" cy="238125"/>
          <a:chOff x="1083682" y="1060062"/>
          <a:chExt cx="13598" cy="1284"/>
        </a:xfrm>
        <a:solidFill>
          <a:srgbClr val="FFFFFF"/>
        </a:solidFill>
      </xdr:grpSpPr>
      <xdr:sp>
        <xdr:nvSpPr>
          <xdr:cNvPr id="2" name="Text Box 45"/>
          <xdr:cNvSpPr txBox="1">
            <a:spLocks noChangeArrowheads="1"/>
          </xdr:cNvSpPr>
        </xdr:nvSpPr>
        <xdr:spPr>
          <a:xfrm>
            <a:off x="1083682" y="1060062"/>
            <a:ext cx="13598" cy="1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" name="AutoShape 44"/>
          <xdr:cNvSpPr>
            <a:spLocks/>
          </xdr:cNvSpPr>
        </xdr:nvSpPr>
        <xdr:spPr>
          <a:xfrm>
            <a:off x="1092844" y="1060792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1905000</xdr:colOff>
      <xdr:row>2</xdr:row>
      <xdr:rowOff>180975</xdr:rowOff>
    </xdr:from>
    <xdr:to>
      <xdr:col>10</xdr:col>
      <xdr:colOff>76200</xdr:colOff>
      <xdr:row>4</xdr:row>
      <xdr:rowOff>9525</xdr:rowOff>
    </xdr:to>
    <xdr:grpSp>
      <xdr:nvGrpSpPr>
        <xdr:cNvPr id="4" name="Group 43"/>
        <xdr:cNvGrpSpPr>
          <a:grpSpLocks/>
        </xdr:cNvGrpSpPr>
      </xdr:nvGrpSpPr>
      <xdr:grpSpPr>
        <a:xfrm>
          <a:off x="11020425" y="952500"/>
          <a:ext cx="1362075" cy="209550"/>
          <a:chOff x="1083682" y="1059950"/>
          <a:chExt cx="13598" cy="987"/>
        </a:xfrm>
        <a:solidFill>
          <a:srgbClr val="FFFFFF"/>
        </a:solidFill>
      </xdr:grpSpPr>
      <xdr:sp>
        <xdr:nvSpPr>
          <xdr:cNvPr id="5" name="Text Box 45"/>
          <xdr:cNvSpPr txBox="1">
            <a:spLocks noChangeArrowheads="1"/>
          </xdr:cNvSpPr>
        </xdr:nvSpPr>
        <xdr:spPr>
          <a:xfrm>
            <a:off x="1083682" y="1059950"/>
            <a:ext cx="13598" cy="9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6" name="AutoShape 44"/>
          <xdr:cNvSpPr>
            <a:spLocks/>
          </xdr:cNvSpPr>
        </xdr:nvSpPr>
        <xdr:spPr>
          <a:xfrm>
            <a:off x="1092844" y="1060573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1914525</xdr:colOff>
      <xdr:row>2</xdr:row>
      <xdr:rowOff>200025</xdr:rowOff>
    </xdr:from>
    <xdr:to>
      <xdr:col>18</xdr:col>
      <xdr:colOff>85725</xdr:colOff>
      <xdr:row>4</xdr:row>
      <xdr:rowOff>38100</xdr:rowOff>
    </xdr:to>
    <xdr:grpSp>
      <xdr:nvGrpSpPr>
        <xdr:cNvPr id="7" name="Group 43"/>
        <xdr:cNvGrpSpPr>
          <a:grpSpLocks/>
        </xdr:cNvGrpSpPr>
      </xdr:nvGrpSpPr>
      <xdr:grpSpPr>
        <a:xfrm>
          <a:off x="19611975" y="971550"/>
          <a:ext cx="1362075" cy="219075"/>
          <a:chOff x="1083777" y="1059774"/>
          <a:chExt cx="13598" cy="1154"/>
        </a:xfrm>
        <a:solidFill>
          <a:srgbClr val="FFFFFF"/>
        </a:solidFill>
      </xdr:grpSpPr>
      <xdr:sp>
        <xdr:nvSpPr>
          <xdr:cNvPr id="8" name="Text Box 45"/>
          <xdr:cNvSpPr txBox="1">
            <a:spLocks noChangeArrowheads="1"/>
          </xdr:cNvSpPr>
        </xdr:nvSpPr>
        <xdr:spPr>
          <a:xfrm>
            <a:off x="1083777" y="1059774"/>
            <a:ext cx="13598" cy="1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9" name="AutoShape 44"/>
          <xdr:cNvSpPr>
            <a:spLocks/>
          </xdr:cNvSpPr>
        </xdr:nvSpPr>
        <xdr:spPr>
          <a:xfrm>
            <a:off x="1092843" y="1060443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1924050</xdr:colOff>
      <xdr:row>0</xdr:row>
      <xdr:rowOff>295275</xdr:rowOff>
    </xdr:from>
    <xdr:to>
      <xdr:col>26</xdr:col>
      <xdr:colOff>95250</xdr:colOff>
      <xdr:row>0</xdr:row>
      <xdr:rowOff>295275</xdr:rowOff>
    </xdr:to>
    <xdr:grpSp>
      <xdr:nvGrpSpPr>
        <xdr:cNvPr id="10" name="Group 43"/>
        <xdr:cNvGrpSpPr>
          <a:grpSpLocks/>
        </xdr:cNvGrpSpPr>
      </xdr:nvGrpSpPr>
      <xdr:grpSpPr>
        <a:xfrm>
          <a:off x="28194000" y="295275"/>
          <a:ext cx="1362075" cy="0"/>
          <a:chOff x="1083682" y="1059090"/>
          <a:chExt cx="13598" cy="1654"/>
        </a:xfrm>
        <a:solidFill>
          <a:srgbClr val="FFFFFF"/>
        </a:solidFill>
      </xdr:grpSpPr>
      <xdr:sp>
        <xdr:nvSpPr>
          <xdr:cNvPr id="11" name="Text Box 45"/>
          <xdr:cNvSpPr txBox="1">
            <a:spLocks noChangeArrowheads="1"/>
          </xdr:cNvSpPr>
        </xdr:nvSpPr>
        <xdr:spPr>
          <a:xfrm>
            <a:off x="1083682" y="1059090"/>
            <a:ext cx="13598" cy="16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2" name="AutoShape 44"/>
          <xdr:cNvSpPr>
            <a:spLocks/>
          </xdr:cNvSpPr>
        </xdr:nvSpPr>
        <xdr:spPr>
          <a:xfrm>
            <a:off x="1092844" y="1060277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33</xdr:col>
      <xdr:colOff>1885950</xdr:colOff>
      <xdr:row>2</xdr:row>
      <xdr:rowOff>190500</xdr:rowOff>
    </xdr:from>
    <xdr:to>
      <xdr:col>34</xdr:col>
      <xdr:colOff>57150</xdr:colOff>
      <xdr:row>3</xdr:row>
      <xdr:rowOff>142875</xdr:rowOff>
    </xdr:to>
    <xdr:grpSp>
      <xdr:nvGrpSpPr>
        <xdr:cNvPr id="13" name="Group 43"/>
        <xdr:cNvGrpSpPr>
          <a:grpSpLocks/>
        </xdr:cNvGrpSpPr>
      </xdr:nvGrpSpPr>
      <xdr:grpSpPr>
        <a:xfrm>
          <a:off x="36737925" y="962025"/>
          <a:ext cx="1362075" cy="180975"/>
          <a:chOff x="1083682" y="1059870"/>
          <a:chExt cx="13598" cy="741"/>
        </a:xfrm>
        <a:solidFill>
          <a:srgbClr val="FFFFFF"/>
        </a:solidFill>
      </xdr:grpSpPr>
      <xdr:sp>
        <xdr:nvSpPr>
          <xdr:cNvPr id="14" name="Text Box 45"/>
          <xdr:cNvSpPr txBox="1">
            <a:spLocks noChangeArrowheads="1"/>
          </xdr:cNvSpPr>
        </xdr:nvSpPr>
        <xdr:spPr>
          <a:xfrm>
            <a:off x="1083682" y="1059870"/>
            <a:ext cx="13598" cy="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5" name="AutoShape 44"/>
          <xdr:cNvSpPr>
            <a:spLocks/>
          </xdr:cNvSpPr>
        </xdr:nvSpPr>
        <xdr:spPr>
          <a:xfrm>
            <a:off x="1092844" y="1060404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41</xdr:col>
      <xdr:colOff>1828800</xdr:colOff>
      <xdr:row>2</xdr:row>
      <xdr:rowOff>180975</xdr:rowOff>
    </xdr:from>
    <xdr:to>
      <xdr:col>42</xdr:col>
      <xdr:colOff>0</xdr:colOff>
      <xdr:row>4</xdr:row>
      <xdr:rowOff>0</xdr:rowOff>
    </xdr:to>
    <xdr:grpSp>
      <xdr:nvGrpSpPr>
        <xdr:cNvPr id="16" name="Group 43"/>
        <xdr:cNvGrpSpPr>
          <a:grpSpLocks/>
        </xdr:cNvGrpSpPr>
      </xdr:nvGrpSpPr>
      <xdr:grpSpPr>
        <a:xfrm>
          <a:off x="45262800" y="952500"/>
          <a:ext cx="1362075" cy="200025"/>
          <a:chOff x="1083682" y="1060137"/>
          <a:chExt cx="13598" cy="1158"/>
        </a:xfrm>
        <a:solidFill>
          <a:srgbClr val="FFFFFF"/>
        </a:solidFill>
      </xdr:grpSpPr>
      <xdr:sp>
        <xdr:nvSpPr>
          <xdr:cNvPr id="17" name="Text Box 45"/>
          <xdr:cNvSpPr txBox="1">
            <a:spLocks noChangeArrowheads="1"/>
          </xdr:cNvSpPr>
        </xdr:nvSpPr>
        <xdr:spPr>
          <a:xfrm>
            <a:off x="1083682" y="1060137"/>
            <a:ext cx="13598" cy="1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8" name="AutoShape 44"/>
          <xdr:cNvSpPr>
            <a:spLocks/>
          </xdr:cNvSpPr>
        </xdr:nvSpPr>
        <xdr:spPr>
          <a:xfrm>
            <a:off x="1092844" y="106091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49</xdr:col>
      <xdr:colOff>1924050</xdr:colOff>
      <xdr:row>2</xdr:row>
      <xdr:rowOff>180975</xdr:rowOff>
    </xdr:from>
    <xdr:to>
      <xdr:col>50</xdr:col>
      <xdr:colOff>95250</xdr:colOff>
      <xdr:row>4</xdr:row>
      <xdr:rowOff>0</xdr:rowOff>
    </xdr:to>
    <xdr:grpSp>
      <xdr:nvGrpSpPr>
        <xdr:cNvPr id="19" name="Group 43"/>
        <xdr:cNvGrpSpPr>
          <a:grpSpLocks/>
        </xdr:cNvGrpSpPr>
      </xdr:nvGrpSpPr>
      <xdr:grpSpPr>
        <a:xfrm>
          <a:off x="53930550" y="952500"/>
          <a:ext cx="1362075" cy="200025"/>
          <a:chOff x="1083682" y="1060135"/>
          <a:chExt cx="13598" cy="1160"/>
        </a:xfrm>
        <a:solidFill>
          <a:srgbClr val="FFFFFF"/>
        </a:solidFill>
      </xdr:grpSpPr>
      <xdr:sp>
        <xdr:nvSpPr>
          <xdr:cNvPr id="20" name="Text Box 45"/>
          <xdr:cNvSpPr txBox="1">
            <a:spLocks noChangeArrowheads="1"/>
          </xdr:cNvSpPr>
        </xdr:nvSpPr>
        <xdr:spPr>
          <a:xfrm>
            <a:off x="1083682" y="1060135"/>
            <a:ext cx="13598" cy="11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1" name="AutoShape 44"/>
          <xdr:cNvSpPr>
            <a:spLocks/>
          </xdr:cNvSpPr>
        </xdr:nvSpPr>
        <xdr:spPr>
          <a:xfrm>
            <a:off x="1092844" y="1060904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57</xdr:col>
      <xdr:colOff>1905000</xdr:colOff>
      <xdr:row>2</xdr:row>
      <xdr:rowOff>190500</xdr:rowOff>
    </xdr:from>
    <xdr:to>
      <xdr:col>58</xdr:col>
      <xdr:colOff>76200</xdr:colOff>
      <xdr:row>4</xdr:row>
      <xdr:rowOff>28575</xdr:rowOff>
    </xdr:to>
    <xdr:grpSp>
      <xdr:nvGrpSpPr>
        <xdr:cNvPr id="22" name="Group 43"/>
        <xdr:cNvGrpSpPr>
          <a:grpSpLocks/>
        </xdr:cNvGrpSpPr>
      </xdr:nvGrpSpPr>
      <xdr:grpSpPr>
        <a:xfrm>
          <a:off x="62493525" y="962025"/>
          <a:ext cx="1362075" cy="219075"/>
          <a:chOff x="1083682" y="1060092"/>
          <a:chExt cx="13598" cy="1153"/>
        </a:xfrm>
        <a:solidFill>
          <a:srgbClr val="FFFFFF"/>
        </a:solidFill>
      </xdr:grpSpPr>
      <xdr:sp>
        <xdr:nvSpPr>
          <xdr:cNvPr id="23" name="Text Box 45"/>
          <xdr:cNvSpPr txBox="1">
            <a:spLocks noChangeArrowheads="1"/>
          </xdr:cNvSpPr>
        </xdr:nvSpPr>
        <xdr:spPr>
          <a:xfrm>
            <a:off x="1083682" y="1060092"/>
            <a:ext cx="13598" cy="1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4" name="AutoShape 44"/>
          <xdr:cNvSpPr>
            <a:spLocks/>
          </xdr:cNvSpPr>
        </xdr:nvSpPr>
        <xdr:spPr>
          <a:xfrm>
            <a:off x="1092844" y="106078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65</xdr:col>
      <xdr:colOff>1885950</xdr:colOff>
      <xdr:row>2</xdr:row>
      <xdr:rowOff>190500</xdr:rowOff>
    </xdr:from>
    <xdr:to>
      <xdr:col>66</xdr:col>
      <xdr:colOff>57150</xdr:colOff>
      <xdr:row>3</xdr:row>
      <xdr:rowOff>152400</xdr:rowOff>
    </xdr:to>
    <xdr:grpSp>
      <xdr:nvGrpSpPr>
        <xdr:cNvPr id="25" name="Group 43"/>
        <xdr:cNvGrpSpPr>
          <a:grpSpLocks/>
        </xdr:cNvGrpSpPr>
      </xdr:nvGrpSpPr>
      <xdr:grpSpPr>
        <a:xfrm>
          <a:off x="71056500" y="962025"/>
          <a:ext cx="1362075" cy="190500"/>
          <a:chOff x="1083682" y="1060193"/>
          <a:chExt cx="13598" cy="1103"/>
        </a:xfrm>
        <a:solidFill>
          <a:srgbClr val="FFFFFF"/>
        </a:solidFill>
      </xdr:grpSpPr>
      <xdr:sp>
        <xdr:nvSpPr>
          <xdr:cNvPr id="26" name="Text Box 45"/>
          <xdr:cNvSpPr txBox="1">
            <a:spLocks noChangeArrowheads="1"/>
          </xdr:cNvSpPr>
        </xdr:nvSpPr>
        <xdr:spPr>
          <a:xfrm>
            <a:off x="1083682" y="1060193"/>
            <a:ext cx="13598" cy="11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7" name="AutoShape 44"/>
          <xdr:cNvSpPr>
            <a:spLocks/>
          </xdr:cNvSpPr>
        </xdr:nvSpPr>
        <xdr:spPr>
          <a:xfrm>
            <a:off x="1092844" y="106098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73</xdr:col>
      <xdr:colOff>1895475</xdr:colOff>
      <xdr:row>2</xdr:row>
      <xdr:rowOff>180975</xdr:rowOff>
    </xdr:from>
    <xdr:to>
      <xdr:col>74</xdr:col>
      <xdr:colOff>66675</xdr:colOff>
      <xdr:row>4</xdr:row>
      <xdr:rowOff>38100</xdr:rowOff>
    </xdr:to>
    <xdr:grpSp>
      <xdr:nvGrpSpPr>
        <xdr:cNvPr id="28" name="Group 43"/>
        <xdr:cNvGrpSpPr>
          <a:grpSpLocks/>
        </xdr:cNvGrpSpPr>
      </xdr:nvGrpSpPr>
      <xdr:grpSpPr>
        <a:xfrm>
          <a:off x="79648050" y="952500"/>
          <a:ext cx="1362075" cy="238125"/>
          <a:chOff x="1083682" y="1060043"/>
          <a:chExt cx="13598" cy="1252"/>
        </a:xfrm>
        <a:solidFill>
          <a:srgbClr val="FFFFFF"/>
        </a:solidFill>
      </xdr:grpSpPr>
      <xdr:sp>
        <xdr:nvSpPr>
          <xdr:cNvPr id="29" name="Text Box 45"/>
          <xdr:cNvSpPr txBox="1">
            <a:spLocks noChangeArrowheads="1"/>
          </xdr:cNvSpPr>
        </xdr:nvSpPr>
        <xdr:spPr>
          <a:xfrm>
            <a:off x="1083682" y="1060043"/>
            <a:ext cx="13598" cy="12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0" name="AutoShape 44"/>
          <xdr:cNvSpPr>
            <a:spLocks/>
          </xdr:cNvSpPr>
        </xdr:nvSpPr>
        <xdr:spPr>
          <a:xfrm>
            <a:off x="1092844" y="1060735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81</xdr:col>
      <xdr:colOff>1895475</xdr:colOff>
      <xdr:row>2</xdr:row>
      <xdr:rowOff>190500</xdr:rowOff>
    </xdr:from>
    <xdr:to>
      <xdr:col>82</xdr:col>
      <xdr:colOff>66675</xdr:colOff>
      <xdr:row>4</xdr:row>
      <xdr:rowOff>28575</xdr:rowOff>
    </xdr:to>
    <xdr:grpSp>
      <xdr:nvGrpSpPr>
        <xdr:cNvPr id="31" name="Group 43"/>
        <xdr:cNvGrpSpPr>
          <a:grpSpLocks/>
        </xdr:cNvGrpSpPr>
      </xdr:nvGrpSpPr>
      <xdr:grpSpPr>
        <a:xfrm>
          <a:off x="88220550" y="962025"/>
          <a:ext cx="1362075" cy="219075"/>
          <a:chOff x="1083682" y="1060114"/>
          <a:chExt cx="13598" cy="1181"/>
        </a:xfrm>
        <a:solidFill>
          <a:srgbClr val="FFFFFF"/>
        </a:solidFill>
      </xdr:grpSpPr>
      <xdr:sp>
        <xdr:nvSpPr>
          <xdr:cNvPr id="32" name="Text Box 45"/>
          <xdr:cNvSpPr txBox="1">
            <a:spLocks noChangeArrowheads="1"/>
          </xdr:cNvSpPr>
        </xdr:nvSpPr>
        <xdr:spPr>
          <a:xfrm>
            <a:off x="1083682" y="1060114"/>
            <a:ext cx="13598" cy="1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3" name="AutoShape 44"/>
          <xdr:cNvSpPr>
            <a:spLocks/>
          </xdr:cNvSpPr>
        </xdr:nvSpPr>
        <xdr:spPr>
          <a:xfrm>
            <a:off x="1092844" y="1060843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89</xdr:col>
      <xdr:colOff>2619375</xdr:colOff>
      <xdr:row>0</xdr:row>
      <xdr:rowOff>295275</xdr:rowOff>
    </xdr:from>
    <xdr:to>
      <xdr:col>89</xdr:col>
      <xdr:colOff>2971800</xdr:colOff>
      <xdr:row>0</xdr:row>
      <xdr:rowOff>295275</xdr:rowOff>
    </xdr:to>
    <xdr:sp>
      <xdr:nvSpPr>
        <xdr:cNvPr id="34" name="AutoShape 44"/>
        <xdr:cNvSpPr>
          <a:spLocks/>
        </xdr:cNvSpPr>
      </xdr:nvSpPr>
      <xdr:spPr>
        <a:xfrm>
          <a:off x="97459800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2838450</xdr:colOff>
      <xdr:row>0</xdr:row>
      <xdr:rowOff>295275</xdr:rowOff>
    </xdr:from>
    <xdr:to>
      <xdr:col>34</xdr:col>
      <xdr:colOff>0</xdr:colOff>
      <xdr:row>0</xdr:row>
      <xdr:rowOff>295275</xdr:rowOff>
    </xdr:to>
    <xdr:sp>
      <xdr:nvSpPr>
        <xdr:cNvPr id="35" name="AutoShape 44"/>
        <xdr:cNvSpPr>
          <a:spLocks/>
        </xdr:cNvSpPr>
      </xdr:nvSpPr>
      <xdr:spPr>
        <a:xfrm>
          <a:off x="37690425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2838450</xdr:colOff>
      <xdr:row>0</xdr:row>
      <xdr:rowOff>295275</xdr:rowOff>
    </xdr:from>
    <xdr:to>
      <xdr:col>42</xdr:col>
      <xdr:colOff>0</xdr:colOff>
      <xdr:row>0</xdr:row>
      <xdr:rowOff>295275</xdr:rowOff>
    </xdr:to>
    <xdr:sp>
      <xdr:nvSpPr>
        <xdr:cNvPr id="36" name="AutoShape 44"/>
        <xdr:cNvSpPr>
          <a:spLocks/>
        </xdr:cNvSpPr>
      </xdr:nvSpPr>
      <xdr:spPr>
        <a:xfrm>
          <a:off x="46272450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2838450</xdr:colOff>
      <xdr:row>0</xdr:row>
      <xdr:rowOff>295275</xdr:rowOff>
    </xdr:from>
    <xdr:to>
      <xdr:col>50</xdr:col>
      <xdr:colOff>0</xdr:colOff>
      <xdr:row>0</xdr:row>
      <xdr:rowOff>295275</xdr:rowOff>
    </xdr:to>
    <xdr:sp>
      <xdr:nvSpPr>
        <xdr:cNvPr id="37" name="AutoShape 44"/>
        <xdr:cNvSpPr>
          <a:spLocks/>
        </xdr:cNvSpPr>
      </xdr:nvSpPr>
      <xdr:spPr>
        <a:xfrm>
          <a:off x="54844950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2838450</xdr:colOff>
      <xdr:row>0</xdr:row>
      <xdr:rowOff>295275</xdr:rowOff>
    </xdr:from>
    <xdr:to>
      <xdr:col>58</xdr:col>
      <xdr:colOff>0</xdr:colOff>
      <xdr:row>0</xdr:row>
      <xdr:rowOff>295275</xdr:rowOff>
    </xdr:to>
    <xdr:sp>
      <xdr:nvSpPr>
        <xdr:cNvPr id="38" name="AutoShape 44"/>
        <xdr:cNvSpPr>
          <a:spLocks/>
        </xdr:cNvSpPr>
      </xdr:nvSpPr>
      <xdr:spPr>
        <a:xfrm>
          <a:off x="63426975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2838450</xdr:colOff>
      <xdr:row>0</xdr:row>
      <xdr:rowOff>295275</xdr:rowOff>
    </xdr:from>
    <xdr:to>
      <xdr:col>66</xdr:col>
      <xdr:colOff>0</xdr:colOff>
      <xdr:row>0</xdr:row>
      <xdr:rowOff>295275</xdr:rowOff>
    </xdr:to>
    <xdr:sp>
      <xdr:nvSpPr>
        <xdr:cNvPr id="39" name="AutoShape 44"/>
        <xdr:cNvSpPr>
          <a:spLocks/>
        </xdr:cNvSpPr>
      </xdr:nvSpPr>
      <xdr:spPr>
        <a:xfrm>
          <a:off x="72009000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73</xdr:col>
      <xdr:colOff>2838450</xdr:colOff>
      <xdr:row>0</xdr:row>
      <xdr:rowOff>295275</xdr:rowOff>
    </xdr:from>
    <xdr:to>
      <xdr:col>74</xdr:col>
      <xdr:colOff>0</xdr:colOff>
      <xdr:row>0</xdr:row>
      <xdr:rowOff>295275</xdr:rowOff>
    </xdr:to>
    <xdr:sp>
      <xdr:nvSpPr>
        <xdr:cNvPr id="40" name="AutoShape 44"/>
        <xdr:cNvSpPr>
          <a:spLocks/>
        </xdr:cNvSpPr>
      </xdr:nvSpPr>
      <xdr:spPr>
        <a:xfrm>
          <a:off x="80591025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81</xdr:col>
      <xdr:colOff>2838450</xdr:colOff>
      <xdr:row>0</xdr:row>
      <xdr:rowOff>295275</xdr:rowOff>
    </xdr:from>
    <xdr:to>
      <xdr:col>82</xdr:col>
      <xdr:colOff>0</xdr:colOff>
      <xdr:row>0</xdr:row>
      <xdr:rowOff>295275</xdr:rowOff>
    </xdr:to>
    <xdr:sp>
      <xdr:nvSpPr>
        <xdr:cNvPr id="41" name="AutoShape 44"/>
        <xdr:cNvSpPr>
          <a:spLocks/>
        </xdr:cNvSpPr>
      </xdr:nvSpPr>
      <xdr:spPr>
        <a:xfrm>
          <a:off x="89163525" y="29527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89</xdr:col>
      <xdr:colOff>1781175</xdr:colOff>
      <xdr:row>2</xdr:row>
      <xdr:rowOff>171450</xdr:rowOff>
    </xdr:from>
    <xdr:to>
      <xdr:col>90</xdr:col>
      <xdr:colOff>19050</xdr:colOff>
      <xdr:row>3</xdr:row>
      <xdr:rowOff>152400</xdr:rowOff>
    </xdr:to>
    <xdr:grpSp>
      <xdr:nvGrpSpPr>
        <xdr:cNvPr id="42" name="Group 43"/>
        <xdr:cNvGrpSpPr>
          <a:grpSpLocks/>
        </xdr:cNvGrpSpPr>
      </xdr:nvGrpSpPr>
      <xdr:grpSpPr>
        <a:xfrm>
          <a:off x="96621600" y="942975"/>
          <a:ext cx="1219200" cy="209550"/>
          <a:chOff x="1081996" y="1059834"/>
          <a:chExt cx="14342" cy="911"/>
        </a:xfrm>
        <a:solidFill>
          <a:srgbClr val="FFFFFF"/>
        </a:solidFill>
      </xdr:grpSpPr>
      <xdr:sp>
        <xdr:nvSpPr>
          <xdr:cNvPr id="43" name="Text Box 45"/>
          <xdr:cNvSpPr txBox="1">
            <a:spLocks noChangeArrowheads="1"/>
          </xdr:cNvSpPr>
        </xdr:nvSpPr>
        <xdr:spPr>
          <a:xfrm>
            <a:off x="1081996" y="1059834"/>
            <a:ext cx="13557" cy="9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1092842" y="1060400"/>
            <a:ext cx="3496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1828800</xdr:colOff>
      <xdr:row>2</xdr:row>
      <xdr:rowOff>190500</xdr:rowOff>
    </xdr:from>
    <xdr:to>
      <xdr:col>26</xdr:col>
      <xdr:colOff>0</xdr:colOff>
      <xdr:row>3</xdr:row>
      <xdr:rowOff>142875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28098750" y="962025"/>
          <a:ext cx="1362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Expense amount  </a:t>
          </a:r>
        </a:p>
      </xdr:txBody>
    </xdr:sp>
    <xdr:clientData/>
  </xdr:twoCellAnchor>
  <xdr:twoCellAnchor>
    <xdr:from>
      <xdr:col>25</xdr:col>
      <xdr:colOff>2800350</xdr:colOff>
      <xdr:row>3</xdr:row>
      <xdr:rowOff>76200</xdr:rowOff>
    </xdr:from>
    <xdr:to>
      <xdr:col>25</xdr:col>
      <xdr:colOff>3152775</xdr:colOff>
      <xdr:row>3</xdr:row>
      <xdr:rowOff>76200</xdr:rowOff>
    </xdr:to>
    <xdr:sp>
      <xdr:nvSpPr>
        <xdr:cNvPr id="46" name="AutoShape 44"/>
        <xdr:cNvSpPr>
          <a:spLocks/>
        </xdr:cNvSpPr>
      </xdr:nvSpPr>
      <xdr:spPr>
        <a:xfrm>
          <a:off x="29070300" y="1076325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2</xdr:row>
      <xdr:rowOff>180975</xdr:rowOff>
    </xdr:from>
    <xdr:to>
      <xdr:col>2</xdr:col>
      <xdr:colOff>76200</xdr:colOff>
      <xdr:row>3</xdr:row>
      <xdr:rowOff>152400</xdr:rowOff>
    </xdr:to>
    <xdr:grpSp>
      <xdr:nvGrpSpPr>
        <xdr:cNvPr id="1" name="Group 43"/>
        <xdr:cNvGrpSpPr>
          <a:grpSpLocks/>
        </xdr:cNvGrpSpPr>
      </xdr:nvGrpSpPr>
      <xdr:grpSpPr>
        <a:xfrm>
          <a:off x="1790700" y="952500"/>
          <a:ext cx="1362075" cy="200025"/>
          <a:chOff x="1083682" y="1060161"/>
          <a:chExt cx="13598" cy="1185"/>
        </a:xfrm>
        <a:solidFill>
          <a:srgbClr val="FFFFFF"/>
        </a:solidFill>
      </xdr:grpSpPr>
      <xdr:sp>
        <xdr:nvSpPr>
          <xdr:cNvPr id="2" name="Text Box 45"/>
          <xdr:cNvSpPr txBox="1">
            <a:spLocks noChangeArrowheads="1"/>
          </xdr:cNvSpPr>
        </xdr:nvSpPr>
        <xdr:spPr>
          <a:xfrm>
            <a:off x="1083682" y="1060161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91</xdr:col>
      <xdr:colOff>2171700</xdr:colOff>
      <xdr:row>0</xdr:row>
      <xdr:rowOff>285750</xdr:rowOff>
    </xdr:from>
    <xdr:to>
      <xdr:col>91</xdr:col>
      <xdr:colOff>2524125</xdr:colOff>
      <xdr:row>0</xdr:row>
      <xdr:rowOff>285750</xdr:rowOff>
    </xdr:to>
    <xdr:sp>
      <xdr:nvSpPr>
        <xdr:cNvPr id="4" name="AutoShape 44"/>
        <xdr:cNvSpPr>
          <a:spLocks/>
        </xdr:cNvSpPr>
      </xdr:nvSpPr>
      <xdr:spPr>
        <a:xfrm>
          <a:off x="79609950" y="285750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91</xdr:col>
      <xdr:colOff>2190750</xdr:colOff>
      <xdr:row>0</xdr:row>
      <xdr:rowOff>285750</xdr:rowOff>
    </xdr:from>
    <xdr:to>
      <xdr:col>91</xdr:col>
      <xdr:colOff>2543175</xdr:colOff>
      <xdr:row>0</xdr:row>
      <xdr:rowOff>285750</xdr:rowOff>
    </xdr:to>
    <xdr:sp>
      <xdr:nvSpPr>
        <xdr:cNvPr id="5" name="AutoShape 44"/>
        <xdr:cNvSpPr>
          <a:spLocks/>
        </xdr:cNvSpPr>
      </xdr:nvSpPr>
      <xdr:spPr>
        <a:xfrm>
          <a:off x="79629000" y="285750"/>
          <a:ext cx="352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1276350</xdr:colOff>
      <xdr:row>2</xdr:row>
      <xdr:rowOff>180975</xdr:rowOff>
    </xdr:from>
    <xdr:to>
      <xdr:col>12</xdr:col>
      <xdr:colOff>76200</xdr:colOff>
      <xdr:row>3</xdr:row>
      <xdr:rowOff>152400</xdr:rowOff>
    </xdr:to>
    <xdr:grpSp>
      <xdr:nvGrpSpPr>
        <xdr:cNvPr id="6" name="Group 43"/>
        <xdr:cNvGrpSpPr>
          <a:grpSpLocks/>
        </xdr:cNvGrpSpPr>
      </xdr:nvGrpSpPr>
      <xdr:grpSpPr>
        <a:xfrm>
          <a:off x="10363200" y="952500"/>
          <a:ext cx="1362075" cy="200025"/>
          <a:chOff x="1083682" y="1060161"/>
          <a:chExt cx="13598" cy="1185"/>
        </a:xfrm>
        <a:solidFill>
          <a:srgbClr val="FFFFFF"/>
        </a:solidFill>
      </xdr:grpSpPr>
      <xdr:sp>
        <xdr:nvSpPr>
          <xdr:cNvPr id="7" name="Text Box 45"/>
          <xdr:cNvSpPr txBox="1">
            <a:spLocks noChangeArrowheads="1"/>
          </xdr:cNvSpPr>
        </xdr:nvSpPr>
        <xdr:spPr>
          <a:xfrm>
            <a:off x="1083682" y="1060161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8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21</xdr:col>
      <xdr:colOff>1276350</xdr:colOff>
      <xdr:row>2</xdr:row>
      <xdr:rowOff>180975</xdr:rowOff>
    </xdr:from>
    <xdr:to>
      <xdr:col>22</xdr:col>
      <xdr:colOff>76200</xdr:colOff>
      <xdr:row>4</xdr:row>
      <xdr:rowOff>0</xdr:rowOff>
    </xdr:to>
    <xdr:grpSp>
      <xdr:nvGrpSpPr>
        <xdr:cNvPr id="9" name="Group 43"/>
        <xdr:cNvGrpSpPr>
          <a:grpSpLocks/>
        </xdr:cNvGrpSpPr>
      </xdr:nvGrpSpPr>
      <xdr:grpSpPr>
        <a:xfrm>
          <a:off x="18859500" y="952500"/>
          <a:ext cx="1362075" cy="200025"/>
          <a:chOff x="1083682" y="1060105"/>
          <a:chExt cx="13598" cy="1185"/>
        </a:xfrm>
        <a:solidFill>
          <a:srgbClr val="FFFFFF"/>
        </a:solidFill>
      </xdr:grpSpPr>
      <xdr:sp>
        <xdr:nvSpPr>
          <xdr:cNvPr id="10" name="Text Box 45"/>
          <xdr:cNvSpPr txBox="1">
            <a:spLocks noChangeArrowheads="1"/>
          </xdr:cNvSpPr>
        </xdr:nvSpPr>
        <xdr:spPr>
          <a:xfrm>
            <a:off x="1083682" y="1060105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1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31</xdr:col>
      <xdr:colOff>1276350</xdr:colOff>
      <xdr:row>2</xdr:row>
      <xdr:rowOff>180975</xdr:rowOff>
    </xdr:from>
    <xdr:to>
      <xdr:col>32</xdr:col>
      <xdr:colOff>76200</xdr:colOff>
      <xdr:row>3</xdr:row>
      <xdr:rowOff>152400</xdr:rowOff>
    </xdr:to>
    <xdr:grpSp>
      <xdr:nvGrpSpPr>
        <xdr:cNvPr id="12" name="Group 43"/>
        <xdr:cNvGrpSpPr>
          <a:grpSpLocks/>
        </xdr:cNvGrpSpPr>
      </xdr:nvGrpSpPr>
      <xdr:grpSpPr>
        <a:xfrm>
          <a:off x="27355800" y="952500"/>
          <a:ext cx="1362075" cy="200025"/>
          <a:chOff x="1083682" y="1060161"/>
          <a:chExt cx="13598" cy="1185"/>
        </a:xfrm>
        <a:solidFill>
          <a:srgbClr val="FFFFFF"/>
        </a:solidFill>
      </xdr:grpSpPr>
      <xdr:sp>
        <xdr:nvSpPr>
          <xdr:cNvPr id="13" name="Text Box 45"/>
          <xdr:cNvSpPr txBox="1">
            <a:spLocks noChangeArrowheads="1"/>
          </xdr:cNvSpPr>
        </xdr:nvSpPr>
        <xdr:spPr>
          <a:xfrm>
            <a:off x="1083682" y="1060161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4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41</xdr:col>
      <xdr:colOff>1276350</xdr:colOff>
      <xdr:row>2</xdr:row>
      <xdr:rowOff>180975</xdr:rowOff>
    </xdr:from>
    <xdr:to>
      <xdr:col>42</xdr:col>
      <xdr:colOff>76200</xdr:colOff>
      <xdr:row>3</xdr:row>
      <xdr:rowOff>152400</xdr:rowOff>
    </xdr:to>
    <xdr:grpSp>
      <xdr:nvGrpSpPr>
        <xdr:cNvPr id="15" name="Group 43"/>
        <xdr:cNvGrpSpPr>
          <a:grpSpLocks/>
        </xdr:cNvGrpSpPr>
      </xdr:nvGrpSpPr>
      <xdr:grpSpPr>
        <a:xfrm>
          <a:off x="35928300" y="952500"/>
          <a:ext cx="1362075" cy="200025"/>
          <a:chOff x="1083682" y="1060161"/>
          <a:chExt cx="13598" cy="1185"/>
        </a:xfrm>
        <a:solidFill>
          <a:srgbClr val="FFFFFF"/>
        </a:solidFill>
      </xdr:grpSpPr>
      <xdr:sp>
        <xdr:nvSpPr>
          <xdr:cNvPr id="16" name="Text Box 45"/>
          <xdr:cNvSpPr txBox="1">
            <a:spLocks noChangeArrowheads="1"/>
          </xdr:cNvSpPr>
        </xdr:nvSpPr>
        <xdr:spPr>
          <a:xfrm>
            <a:off x="1083682" y="1060161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17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51</xdr:col>
      <xdr:colOff>1276350</xdr:colOff>
      <xdr:row>2</xdr:row>
      <xdr:rowOff>180975</xdr:rowOff>
    </xdr:from>
    <xdr:to>
      <xdr:col>52</xdr:col>
      <xdr:colOff>76200</xdr:colOff>
      <xdr:row>3</xdr:row>
      <xdr:rowOff>152400</xdr:rowOff>
    </xdr:to>
    <xdr:grpSp>
      <xdr:nvGrpSpPr>
        <xdr:cNvPr id="18" name="Group 43"/>
        <xdr:cNvGrpSpPr>
          <a:grpSpLocks/>
        </xdr:cNvGrpSpPr>
      </xdr:nvGrpSpPr>
      <xdr:grpSpPr>
        <a:xfrm>
          <a:off x="44500800" y="952500"/>
          <a:ext cx="1362075" cy="200025"/>
          <a:chOff x="1083682" y="1060161"/>
          <a:chExt cx="13598" cy="1185"/>
        </a:xfrm>
        <a:solidFill>
          <a:srgbClr val="FFFFFF"/>
        </a:solidFill>
      </xdr:grpSpPr>
      <xdr:sp>
        <xdr:nvSpPr>
          <xdr:cNvPr id="19" name="Text Box 45"/>
          <xdr:cNvSpPr txBox="1">
            <a:spLocks noChangeArrowheads="1"/>
          </xdr:cNvSpPr>
        </xdr:nvSpPr>
        <xdr:spPr>
          <a:xfrm>
            <a:off x="1083682" y="1060161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0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61</xdr:col>
      <xdr:colOff>1276350</xdr:colOff>
      <xdr:row>2</xdr:row>
      <xdr:rowOff>180975</xdr:rowOff>
    </xdr:from>
    <xdr:to>
      <xdr:col>62</xdr:col>
      <xdr:colOff>76200</xdr:colOff>
      <xdr:row>3</xdr:row>
      <xdr:rowOff>152400</xdr:rowOff>
    </xdr:to>
    <xdr:grpSp>
      <xdr:nvGrpSpPr>
        <xdr:cNvPr id="21" name="Group 43"/>
        <xdr:cNvGrpSpPr>
          <a:grpSpLocks/>
        </xdr:cNvGrpSpPr>
      </xdr:nvGrpSpPr>
      <xdr:grpSpPr>
        <a:xfrm>
          <a:off x="52997100" y="952500"/>
          <a:ext cx="1362075" cy="200025"/>
          <a:chOff x="1083682" y="1060161"/>
          <a:chExt cx="13598" cy="1185"/>
        </a:xfrm>
        <a:solidFill>
          <a:srgbClr val="FFFFFF"/>
        </a:solidFill>
      </xdr:grpSpPr>
      <xdr:sp>
        <xdr:nvSpPr>
          <xdr:cNvPr id="22" name="Text Box 45"/>
          <xdr:cNvSpPr txBox="1">
            <a:spLocks noChangeArrowheads="1"/>
          </xdr:cNvSpPr>
        </xdr:nvSpPr>
        <xdr:spPr>
          <a:xfrm>
            <a:off x="1083682" y="1060161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3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71</xdr:col>
      <xdr:colOff>1276350</xdr:colOff>
      <xdr:row>2</xdr:row>
      <xdr:rowOff>180975</xdr:rowOff>
    </xdr:from>
    <xdr:to>
      <xdr:col>72</xdr:col>
      <xdr:colOff>76200</xdr:colOff>
      <xdr:row>3</xdr:row>
      <xdr:rowOff>152400</xdr:rowOff>
    </xdr:to>
    <xdr:grpSp>
      <xdr:nvGrpSpPr>
        <xdr:cNvPr id="24" name="Group 43"/>
        <xdr:cNvGrpSpPr>
          <a:grpSpLocks/>
        </xdr:cNvGrpSpPr>
      </xdr:nvGrpSpPr>
      <xdr:grpSpPr>
        <a:xfrm>
          <a:off x="61569600" y="952500"/>
          <a:ext cx="1362075" cy="200025"/>
          <a:chOff x="1083682" y="1060161"/>
          <a:chExt cx="13598" cy="1185"/>
        </a:xfrm>
        <a:solidFill>
          <a:srgbClr val="FFFFFF"/>
        </a:solidFill>
      </xdr:grpSpPr>
      <xdr:sp>
        <xdr:nvSpPr>
          <xdr:cNvPr id="25" name="Text Box 45"/>
          <xdr:cNvSpPr txBox="1">
            <a:spLocks noChangeArrowheads="1"/>
          </xdr:cNvSpPr>
        </xdr:nvSpPr>
        <xdr:spPr>
          <a:xfrm>
            <a:off x="1083682" y="1060161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6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81</xdr:col>
      <xdr:colOff>1276350</xdr:colOff>
      <xdr:row>2</xdr:row>
      <xdr:rowOff>180975</xdr:rowOff>
    </xdr:from>
    <xdr:to>
      <xdr:col>82</xdr:col>
      <xdr:colOff>76200</xdr:colOff>
      <xdr:row>3</xdr:row>
      <xdr:rowOff>152400</xdr:rowOff>
    </xdr:to>
    <xdr:grpSp>
      <xdr:nvGrpSpPr>
        <xdr:cNvPr id="27" name="Group 43"/>
        <xdr:cNvGrpSpPr>
          <a:grpSpLocks/>
        </xdr:cNvGrpSpPr>
      </xdr:nvGrpSpPr>
      <xdr:grpSpPr>
        <a:xfrm>
          <a:off x="70142100" y="952500"/>
          <a:ext cx="1362075" cy="200025"/>
          <a:chOff x="1083682" y="1060161"/>
          <a:chExt cx="13598" cy="1185"/>
        </a:xfrm>
        <a:solidFill>
          <a:srgbClr val="FFFFFF"/>
        </a:solidFill>
      </xdr:grpSpPr>
      <xdr:sp>
        <xdr:nvSpPr>
          <xdr:cNvPr id="28" name="Text Box 45"/>
          <xdr:cNvSpPr txBox="1">
            <a:spLocks noChangeArrowheads="1"/>
          </xdr:cNvSpPr>
        </xdr:nvSpPr>
        <xdr:spPr>
          <a:xfrm>
            <a:off x="1083682" y="1060161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29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91</xdr:col>
      <xdr:colOff>1276350</xdr:colOff>
      <xdr:row>2</xdr:row>
      <xdr:rowOff>180975</xdr:rowOff>
    </xdr:from>
    <xdr:to>
      <xdr:col>92</xdr:col>
      <xdr:colOff>76200</xdr:colOff>
      <xdr:row>4</xdr:row>
      <xdr:rowOff>0</xdr:rowOff>
    </xdr:to>
    <xdr:grpSp>
      <xdr:nvGrpSpPr>
        <xdr:cNvPr id="30" name="Group 43"/>
        <xdr:cNvGrpSpPr>
          <a:grpSpLocks/>
        </xdr:cNvGrpSpPr>
      </xdr:nvGrpSpPr>
      <xdr:grpSpPr>
        <a:xfrm>
          <a:off x="78714600" y="952500"/>
          <a:ext cx="1362075" cy="200025"/>
          <a:chOff x="1083682" y="1060105"/>
          <a:chExt cx="13598" cy="1185"/>
        </a:xfrm>
        <a:solidFill>
          <a:srgbClr val="FFFFFF"/>
        </a:solidFill>
      </xdr:grpSpPr>
      <xdr:sp>
        <xdr:nvSpPr>
          <xdr:cNvPr id="31" name="Text Box 45"/>
          <xdr:cNvSpPr txBox="1">
            <a:spLocks noChangeArrowheads="1"/>
          </xdr:cNvSpPr>
        </xdr:nvSpPr>
        <xdr:spPr>
          <a:xfrm>
            <a:off x="1083682" y="1060105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2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111</xdr:col>
      <xdr:colOff>1276350</xdr:colOff>
      <xdr:row>2</xdr:row>
      <xdr:rowOff>180975</xdr:rowOff>
    </xdr:from>
    <xdr:to>
      <xdr:col>112</xdr:col>
      <xdr:colOff>76200</xdr:colOff>
      <xdr:row>3</xdr:row>
      <xdr:rowOff>152400</xdr:rowOff>
    </xdr:to>
    <xdr:grpSp>
      <xdr:nvGrpSpPr>
        <xdr:cNvPr id="33" name="Group 43"/>
        <xdr:cNvGrpSpPr>
          <a:grpSpLocks/>
        </xdr:cNvGrpSpPr>
      </xdr:nvGrpSpPr>
      <xdr:grpSpPr>
        <a:xfrm>
          <a:off x="95783400" y="952500"/>
          <a:ext cx="1362075" cy="200025"/>
          <a:chOff x="1083682" y="1060105"/>
          <a:chExt cx="13598" cy="1185"/>
        </a:xfrm>
        <a:solidFill>
          <a:srgbClr val="FFFFFF"/>
        </a:solidFill>
      </xdr:grpSpPr>
      <xdr:sp>
        <xdr:nvSpPr>
          <xdr:cNvPr id="34" name="Text Box 45"/>
          <xdr:cNvSpPr txBox="1">
            <a:spLocks noChangeArrowheads="1"/>
          </xdr:cNvSpPr>
        </xdr:nvSpPr>
        <xdr:spPr>
          <a:xfrm>
            <a:off x="1083682" y="1060105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5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101</xdr:col>
      <xdr:colOff>1276350</xdr:colOff>
      <xdr:row>2</xdr:row>
      <xdr:rowOff>180975</xdr:rowOff>
    </xdr:from>
    <xdr:to>
      <xdr:col>102</xdr:col>
      <xdr:colOff>76200</xdr:colOff>
      <xdr:row>4</xdr:row>
      <xdr:rowOff>0</xdr:rowOff>
    </xdr:to>
    <xdr:grpSp>
      <xdr:nvGrpSpPr>
        <xdr:cNvPr id="36" name="Group 43"/>
        <xdr:cNvGrpSpPr>
          <a:grpSpLocks/>
        </xdr:cNvGrpSpPr>
      </xdr:nvGrpSpPr>
      <xdr:grpSpPr>
        <a:xfrm>
          <a:off x="87287100" y="952500"/>
          <a:ext cx="1362075" cy="200025"/>
          <a:chOff x="1083682" y="1060105"/>
          <a:chExt cx="13598" cy="1185"/>
        </a:xfrm>
        <a:solidFill>
          <a:srgbClr val="FFFFFF"/>
        </a:solidFill>
      </xdr:grpSpPr>
      <xdr:sp>
        <xdr:nvSpPr>
          <xdr:cNvPr id="37" name="Text Box 45"/>
          <xdr:cNvSpPr txBox="1">
            <a:spLocks noChangeArrowheads="1"/>
          </xdr:cNvSpPr>
        </xdr:nvSpPr>
        <xdr:spPr>
          <a:xfrm>
            <a:off x="1083682" y="1060105"/>
            <a:ext cx="13598" cy="1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8" name="AutoShape 44"/>
          <xdr:cNvSpPr>
            <a:spLocks/>
          </xdr:cNvSpPr>
        </xdr:nvSpPr>
        <xdr:spPr>
          <a:xfrm>
            <a:off x="1092844" y="1060948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2352675</xdr:colOff>
      <xdr:row>2</xdr:row>
      <xdr:rowOff>133350</xdr:rowOff>
    </xdr:from>
    <xdr:to>
      <xdr:col>1</xdr:col>
      <xdr:colOff>3505200</xdr:colOff>
      <xdr:row>4</xdr:row>
      <xdr:rowOff>38100</xdr:rowOff>
    </xdr:to>
    <xdr:grpSp>
      <xdr:nvGrpSpPr>
        <xdr:cNvPr id="1" name="Group 10"/>
        <xdr:cNvGrpSpPr>
          <a:grpSpLocks/>
        </xdr:cNvGrpSpPr>
      </xdr:nvGrpSpPr>
      <xdr:grpSpPr>
        <a:xfrm>
          <a:off x="2876550" y="923925"/>
          <a:ext cx="1152525" cy="247650"/>
          <a:chOff x="1083947" y="1061401"/>
          <a:chExt cx="15722" cy="657"/>
        </a:xfrm>
        <a:solidFill>
          <a:srgbClr val="FFFFFF"/>
        </a:solidFill>
      </xdr:grpSpPr>
      <xdr:sp>
        <xdr:nvSpPr>
          <xdr:cNvPr id="2" name="Text Box 12"/>
          <xdr:cNvSpPr txBox="1">
            <a:spLocks noChangeArrowheads="1"/>
          </xdr:cNvSpPr>
        </xdr:nvSpPr>
        <xdr:spPr>
          <a:xfrm>
            <a:off x="1083947" y="1061401"/>
            <a:ext cx="14162" cy="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3" name="AutoShape 11"/>
          <xdr:cNvSpPr>
            <a:spLocks/>
          </xdr:cNvSpPr>
        </xdr:nvSpPr>
        <xdr:spPr>
          <a:xfrm>
            <a:off x="1096175" y="1061725"/>
            <a:ext cx="349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2257425</xdr:colOff>
      <xdr:row>2</xdr:row>
      <xdr:rowOff>152400</xdr:rowOff>
    </xdr:from>
    <xdr:to>
      <xdr:col>10</xdr:col>
      <xdr:colOff>76200</xdr:colOff>
      <xdr:row>4</xdr:row>
      <xdr:rowOff>9525</xdr:rowOff>
    </xdr:to>
    <xdr:grpSp>
      <xdr:nvGrpSpPr>
        <xdr:cNvPr id="4" name="Group 16"/>
        <xdr:cNvGrpSpPr>
          <a:grpSpLocks/>
        </xdr:cNvGrpSpPr>
      </xdr:nvGrpSpPr>
      <xdr:grpSpPr>
        <a:xfrm>
          <a:off x="11106150" y="942975"/>
          <a:ext cx="1333500" cy="200025"/>
          <a:chOff x="1083967" y="1059962"/>
          <a:chExt cx="13312" cy="1145"/>
        </a:xfrm>
        <a:solidFill>
          <a:srgbClr val="FFFFFF"/>
        </a:solidFill>
      </xdr:grpSpPr>
      <xdr:sp>
        <xdr:nvSpPr>
          <xdr:cNvPr id="5" name="Text Box 18"/>
          <xdr:cNvSpPr txBox="1">
            <a:spLocks noChangeArrowheads="1"/>
          </xdr:cNvSpPr>
        </xdr:nvSpPr>
        <xdr:spPr>
          <a:xfrm>
            <a:off x="1083967" y="1059962"/>
            <a:ext cx="13312" cy="1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6" name="AutoShape 17"/>
          <xdr:cNvSpPr>
            <a:spLocks/>
          </xdr:cNvSpPr>
        </xdr:nvSpPr>
        <xdr:spPr>
          <a:xfrm>
            <a:off x="1092843" y="1060655"/>
            <a:ext cx="349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2247900</xdr:colOff>
      <xdr:row>2</xdr:row>
      <xdr:rowOff>152400</xdr:rowOff>
    </xdr:from>
    <xdr:to>
      <xdr:col>18</xdr:col>
      <xdr:colOff>66675</xdr:colOff>
      <xdr:row>3</xdr:row>
      <xdr:rowOff>152400</xdr:rowOff>
    </xdr:to>
    <xdr:grpSp>
      <xdr:nvGrpSpPr>
        <xdr:cNvPr id="7" name="Group 22"/>
        <xdr:cNvGrpSpPr>
          <a:grpSpLocks/>
        </xdr:cNvGrpSpPr>
      </xdr:nvGrpSpPr>
      <xdr:grpSpPr>
        <a:xfrm>
          <a:off x="19421475" y="942975"/>
          <a:ext cx="1333500" cy="190500"/>
          <a:chOff x="1083967" y="1059353"/>
          <a:chExt cx="13313" cy="1754"/>
        </a:xfrm>
        <a:solidFill>
          <a:srgbClr val="FFFFFF"/>
        </a:solidFill>
      </xdr:grpSpPr>
      <xdr:sp>
        <xdr:nvSpPr>
          <xdr:cNvPr id="8" name="Text Box 24"/>
          <xdr:cNvSpPr txBox="1">
            <a:spLocks noChangeArrowheads="1"/>
          </xdr:cNvSpPr>
        </xdr:nvSpPr>
        <xdr:spPr>
          <a:xfrm>
            <a:off x="1083967" y="1059353"/>
            <a:ext cx="13313" cy="17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9" name="AutoShape 23"/>
          <xdr:cNvSpPr>
            <a:spLocks/>
          </xdr:cNvSpPr>
        </xdr:nvSpPr>
        <xdr:spPr>
          <a:xfrm>
            <a:off x="1092843" y="1060659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2209800</xdr:colOff>
      <xdr:row>2</xdr:row>
      <xdr:rowOff>152400</xdr:rowOff>
    </xdr:from>
    <xdr:to>
      <xdr:col>26</xdr:col>
      <xdr:colOff>28575</xdr:colOff>
      <xdr:row>4</xdr:row>
      <xdr:rowOff>9525</xdr:rowOff>
    </xdr:to>
    <xdr:grpSp>
      <xdr:nvGrpSpPr>
        <xdr:cNvPr id="10" name="Group 25"/>
        <xdr:cNvGrpSpPr>
          <a:grpSpLocks/>
        </xdr:cNvGrpSpPr>
      </xdr:nvGrpSpPr>
      <xdr:grpSpPr>
        <a:xfrm>
          <a:off x="27708225" y="942975"/>
          <a:ext cx="1333500" cy="200025"/>
          <a:chOff x="1083967" y="1059965"/>
          <a:chExt cx="13312" cy="1142"/>
        </a:xfrm>
        <a:solidFill>
          <a:srgbClr val="FFFFFF"/>
        </a:solidFill>
      </xdr:grpSpPr>
      <xdr:sp>
        <xdr:nvSpPr>
          <xdr:cNvPr id="11" name="Text Box 27"/>
          <xdr:cNvSpPr txBox="1">
            <a:spLocks noChangeArrowheads="1"/>
          </xdr:cNvSpPr>
        </xdr:nvSpPr>
        <xdr:spPr>
          <a:xfrm>
            <a:off x="1083967" y="1059965"/>
            <a:ext cx="13312" cy="1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12" name="AutoShape 26"/>
          <xdr:cNvSpPr>
            <a:spLocks/>
          </xdr:cNvSpPr>
        </xdr:nvSpPr>
        <xdr:spPr>
          <a:xfrm>
            <a:off x="1092843" y="1060655"/>
            <a:ext cx="349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33</xdr:col>
      <xdr:colOff>2162175</xdr:colOff>
      <xdr:row>2</xdr:row>
      <xdr:rowOff>142875</xdr:rowOff>
    </xdr:from>
    <xdr:to>
      <xdr:col>33</xdr:col>
      <xdr:colOff>3409950</xdr:colOff>
      <xdr:row>4</xdr:row>
      <xdr:rowOff>47625</xdr:rowOff>
    </xdr:to>
    <xdr:grpSp>
      <xdr:nvGrpSpPr>
        <xdr:cNvPr id="13" name="Group 31"/>
        <xdr:cNvGrpSpPr>
          <a:grpSpLocks/>
        </xdr:cNvGrpSpPr>
      </xdr:nvGrpSpPr>
      <xdr:grpSpPr>
        <a:xfrm>
          <a:off x="35985450" y="933450"/>
          <a:ext cx="1247775" cy="247650"/>
          <a:chOff x="1087781" y="1059090"/>
          <a:chExt cx="14637" cy="2017"/>
        </a:xfrm>
        <a:solidFill>
          <a:srgbClr val="FFFFFF"/>
        </a:solidFill>
      </xdr:grpSpPr>
      <xdr:sp>
        <xdr:nvSpPr>
          <xdr:cNvPr id="14" name="Text Box 33"/>
          <xdr:cNvSpPr txBox="1">
            <a:spLocks noChangeArrowheads="1"/>
          </xdr:cNvSpPr>
        </xdr:nvSpPr>
        <xdr:spPr>
          <a:xfrm>
            <a:off x="1087781" y="1059090"/>
            <a:ext cx="11955" cy="20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15" name="AutoShape 32"/>
          <xdr:cNvSpPr>
            <a:spLocks/>
          </xdr:cNvSpPr>
        </xdr:nvSpPr>
        <xdr:spPr>
          <a:xfrm>
            <a:off x="1098923" y="1060172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65</xdr:col>
      <xdr:colOff>2209800</xdr:colOff>
      <xdr:row>2</xdr:row>
      <xdr:rowOff>152400</xdr:rowOff>
    </xdr:from>
    <xdr:to>
      <xdr:col>66</xdr:col>
      <xdr:colOff>28575</xdr:colOff>
      <xdr:row>4</xdr:row>
      <xdr:rowOff>9525</xdr:rowOff>
    </xdr:to>
    <xdr:grpSp>
      <xdr:nvGrpSpPr>
        <xdr:cNvPr id="16" name="Group 37"/>
        <xdr:cNvGrpSpPr>
          <a:grpSpLocks/>
        </xdr:cNvGrpSpPr>
      </xdr:nvGrpSpPr>
      <xdr:grpSpPr>
        <a:xfrm>
          <a:off x="69332475" y="942975"/>
          <a:ext cx="1333500" cy="200025"/>
          <a:chOff x="1083967" y="1059961"/>
          <a:chExt cx="13312" cy="1146"/>
        </a:xfrm>
        <a:solidFill>
          <a:srgbClr val="FFFFFF"/>
        </a:solidFill>
      </xdr:grpSpPr>
      <xdr:sp>
        <xdr:nvSpPr>
          <xdr:cNvPr id="17" name="Text Box 39"/>
          <xdr:cNvSpPr txBox="1">
            <a:spLocks noChangeArrowheads="1"/>
          </xdr:cNvSpPr>
        </xdr:nvSpPr>
        <xdr:spPr>
          <a:xfrm>
            <a:off x="1083967" y="1059961"/>
            <a:ext cx="13312" cy="1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18" name="AutoShape 38"/>
          <xdr:cNvSpPr>
            <a:spLocks/>
          </xdr:cNvSpPr>
        </xdr:nvSpPr>
        <xdr:spPr>
          <a:xfrm>
            <a:off x="1092843" y="1060655"/>
            <a:ext cx="349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73</xdr:col>
      <xdr:colOff>2228850</xdr:colOff>
      <xdr:row>2</xdr:row>
      <xdr:rowOff>142875</xdr:rowOff>
    </xdr:from>
    <xdr:to>
      <xdr:col>74</xdr:col>
      <xdr:colOff>47625</xdr:colOff>
      <xdr:row>3</xdr:row>
      <xdr:rowOff>152400</xdr:rowOff>
    </xdr:to>
    <xdr:grpSp>
      <xdr:nvGrpSpPr>
        <xdr:cNvPr id="19" name="Group 43"/>
        <xdr:cNvGrpSpPr>
          <a:grpSpLocks/>
        </xdr:cNvGrpSpPr>
      </xdr:nvGrpSpPr>
      <xdr:grpSpPr>
        <a:xfrm>
          <a:off x="77676375" y="933450"/>
          <a:ext cx="1333500" cy="200025"/>
          <a:chOff x="1083967" y="1059915"/>
          <a:chExt cx="13312" cy="1137"/>
        </a:xfrm>
        <a:solidFill>
          <a:srgbClr val="FFFFFF"/>
        </a:solidFill>
      </xdr:grpSpPr>
      <xdr:sp>
        <xdr:nvSpPr>
          <xdr:cNvPr id="20" name="Text Box 45"/>
          <xdr:cNvSpPr txBox="1">
            <a:spLocks noChangeArrowheads="1"/>
          </xdr:cNvSpPr>
        </xdr:nvSpPr>
        <xdr:spPr>
          <a:xfrm>
            <a:off x="1083967" y="1059915"/>
            <a:ext cx="13312" cy="1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21" name="AutoShape 44"/>
          <xdr:cNvSpPr>
            <a:spLocks/>
          </xdr:cNvSpPr>
        </xdr:nvSpPr>
        <xdr:spPr>
          <a:xfrm>
            <a:off x="1092843" y="1060655"/>
            <a:ext cx="349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57</xdr:col>
      <xdr:colOff>2238375</xdr:colOff>
      <xdr:row>2</xdr:row>
      <xdr:rowOff>152400</xdr:rowOff>
    </xdr:from>
    <xdr:to>
      <xdr:col>58</xdr:col>
      <xdr:colOff>57150</xdr:colOff>
      <xdr:row>4</xdr:row>
      <xdr:rowOff>9525</xdr:rowOff>
    </xdr:to>
    <xdr:grpSp>
      <xdr:nvGrpSpPr>
        <xdr:cNvPr id="22" name="Group 49"/>
        <xdr:cNvGrpSpPr>
          <a:grpSpLocks/>
        </xdr:cNvGrpSpPr>
      </xdr:nvGrpSpPr>
      <xdr:grpSpPr>
        <a:xfrm>
          <a:off x="61036200" y="942975"/>
          <a:ext cx="1333500" cy="200025"/>
          <a:chOff x="1083967" y="1059964"/>
          <a:chExt cx="13312" cy="1143"/>
        </a:xfrm>
        <a:solidFill>
          <a:srgbClr val="FFFFFF"/>
        </a:solidFill>
      </xdr:grpSpPr>
      <xdr:sp>
        <xdr:nvSpPr>
          <xdr:cNvPr id="23" name="Text Box 51"/>
          <xdr:cNvSpPr txBox="1">
            <a:spLocks noChangeArrowheads="1"/>
          </xdr:cNvSpPr>
        </xdr:nvSpPr>
        <xdr:spPr>
          <a:xfrm>
            <a:off x="1083967" y="1059964"/>
            <a:ext cx="13312" cy="1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24" name="AutoShape 50"/>
          <xdr:cNvSpPr>
            <a:spLocks/>
          </xdr:cNvSpPr>
        </xdr:nvSpPr>
        <xdr:spPr>
          <a:xfrm>
            <a:off x="1092843" y="1060655"/>
            <a:ext cx="349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41</xdr:col>
      <xdr:colOff>2219325</xdr:colOff>
      <xdr:row>2</xdr:row>
      <xdr:rowOff>133350</xdr:rowOff>
    </xdr:from>
    <xdr:to>
      <xdr:col>42</xdr:col>
      <xdr:colOff>38100</xdr:colOff>
      <xdr:row>4</xdr:row>
      <xdr:rowOff>9525</xdr:rowOff>
    </xdr:to>
    <xdr:grpSp>
      <xdr:nvGrpSpPr>
        <xdr:cNvPr id="25" name="Group 55"/>
        <xdr:cNvGrpSpPr>
          <a:grpSpLocks/>
        </xdr:cNvGrpSpPr>
      </xdr:nvGrpSpPr>
      <xdr:grpSpPr>
        <a:xfrm>
          <a:off x="44367450" y="923925"/>
          <a:ext cx="1333500" cy="219075"/>
          <a:chOff x="1083967" y="1059853"/>
          <a:chExt cx="13312" cy="1254"/>
        </a:xfrm>
        <a:solidFill>
          <a:srgbClr val="FFFFFF"/>
        </a:solidFill>
      </xdr:grpSpPr>
      <xdr:sp>
        <xdr:nvSpPr>
          <xdr:cNvPr id="26" name="Text Box 57"/>
          <xdr:cNvSpPr txBox="1">
            <a:spLocks noChangeArrowheads="1"/>
          </xdr:cNvSpPr>
        </xdr:nvSpPr>
        <xdr:spPr>
          <a:xfrm>
            <a:off x="1083967" y="1059853"/>
            <a:ext cx="13312" cy="1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27" name="AutoShape 56"/>
          <xdr:cNvSpPr>
            <a:spLocks/>
          </xdr:cNvSpPr>
        </xdr:nvSpPr>
        <xdr:spPr>
          <a:xfrm>
            <a:off x="1092843" y="1060655"/>
            <a:ext cx="349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49</xdr:col>
      <xdr:colOff>2219325</xdr:colOff>
      <xdr:row>2</xdr:row>
      <xdr:rowOff>142875</xdr:rowOff>
    </xdr:from>
    <xdr:to>
      <xdr:col>50</xdr:col>
      <xdr:colOff>38100</xdr:colOff>
      <xdr:row>3</xdr:row>
      <xdr:rowOff>142875</xdr:rowOff>
    </xdr:to>
    <xdr:grpSp>
      <xdr:nvGrpSpPr>
        <xdr:cNvPr id="28" name="Group 58"/>
        <xdr:cNvGrpSpPr>
          <a:grpSpLocks/>
        </xdr:cNvGrpSpPr>
      </xdr:nvGrpSpPr>
      <xdr:grpSpPr>
        <a:xfrm>
          <a:off x="52692300" y="933450"/>
          <a:ext cx="1333500" cy="190500"/>
          <a:chOff x="1083967" y="1059908"/>
          <a:chExt cx="13312" cy="1089"/>
        </a:xfrm>
        <a:solidFill>
          <a:srgbClr val="FFFFFF"/>
        </a:solidFill>
      </xdr:grpSpPr>
      <xdr:sp>
        <xdr:nvSpPr>
          <xdr:cNvPr id="29" name="Text Box 60"/>
          <xdr:cNvSpPr txBox="1">
            <a:spLocks noChangeArrowheads="1"/>
          </xdr:cNvSpPr>
        </xdr:nvSpPr>
        <xdr:spPr>
          <a:xfrm>
            <a:off x="1083967" y="1059908"/>
            <a:ext cx="13312" cy="1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30" name="AutoShape 59"/>
          <xdr:cNvSpPr>
            <a:spLocks/>
          </xdr:cNvSpPr>
        </xdr:nvSpPr>
        <xdr:spPr>
          <a:xfrm>
            <a:off x="1092843" y="1060600"/>
            <a:ext cx="349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81</xdr:col>
      <xdr:colOff>2228850</xdr:colOff>
      <xdr:row>2</xdr:row>
      <xdr:rowOff>142875</xdr:rowOff>
    </xdr:from>
    <xdr:to>
      <xdr:col>82</xdr:col>
      <xdr:colOff>47625</xdr:colOff>
      <xdr:row>4</xdr:row>
      <xdr:rowOff>85725</xdr:rowOff>
    </xdr:to>
    <xdr:grpSp>
      <xdr:nvGrpSpPr>
        <xdr:cNvPr id="31" name="Group 43"/>
        <xdr:cNvGrpSpPr>
          <a:grpSpLocks/>
        </xdr:cNvGrpSpPr>
      </xdr:nvGrpSpPr>
      <xdr:grpSpPr>
        <a:xfrm>
          <a:off x="86001225" y="933450"/>
          <a:ext cx="1333500" cy="285750"/>
          <a:chOff x="1083967" y="1059915"/>
          <a:chExt cx="13312" cy="1635"/>
        </a:xfrm>
        <a:solidFill>
          <a:srgbClr val="FFFFFF"/>
        </a:solidFill>
      </xdr:grpSpPr>
      <xdr:sp>
        <xdr:nvSpPr>
          <xdr:cNvPr id="32" name="Text Box 45"/>
          <xdr:cNvSpPr txBox="1">
            <a:spLocks noChangeArrowheads="1"/>
          </xdr:cNvSpPr>
        </xdr:nvSpPr>
        <xdr:spPr>
          <a:xfrm>
            <a:off x="1083967" y="1059915"/>
            <a:ext cx="13312" cy="16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33" name="AutoShape 44"/>
          <xdr:cNvSpPr>
            <a:spLocks/>
          </xdr:cNvSpPr>
        </xdr:nvSpPr>
        <xdr:spPr>
          <a:xfrm>
            <a:off x="1092843" y="1060655"/>
            <a:ext cx="349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89</xdr:col>
      <xdr:colOff>2190750</xdr:colOff>
      <xdr:row>2</xdr:row>
      <xdr:rowOff>152400</xdr:rowOff>
    </xdr:from>
    <xdr:to>
      <xdr:col>90</xdr:col>
      <xdr:colOff>9525</xdr:colOff>
      <xdr:row>5</xdr:row>
      <xdr:rowOff>9525</xdr:rowOff>
    </xdr:to>
    <xdr:grpSp>
      <xdr:nvGrpSpPr>
        <xdr:cNvPr id="34" name="Group 43"/>
        <xdr:cNvGrpSpPr>
          <a:grpSpLocks/>
        </xdr:cNvGrpSpPr>
      </xdr:nvGrpSpPr>
      <xdr:grpSpPr>
        <a:xfrm>
          <a:off x="94287975" y="942975"/>
          <a:ext cx="1333500" cy="352425"/>
          <a:chOff x="1083589" y="1059962"/>
          <a:chExt cx="13312" cy="2017"/>
        </a:xfrm>
        <a:solidFill>
          <a:srgbClr val="FFFFFF"/>
        </a:solidFill>
      </xdr:grpSpPr>
      <xdr:sp>
        <xdr:nvSpPr>
          <xdr:cNvPr id="35" name="Text Box 45"/>
          <xdr:cNvSpPr txBox="1">
            <a:spLocks noChangeArrowheads="1"/>
          </xdr:cNvSpPr>
        </xdr:nvSpPr>
        <xdr:spPr>
          <a:xfrm>
            <a:off x="1083589" y="1059962"/>
            <a:ext cx="13312" cy="20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amount  </a:t>
            </a:r>
          </a:p>
        </xdr:txBody>
      </xdr:sp>
      <xdr:sp>
        <xdr:nvSpPr>
          <xdr:cNvPr id="36" name="AutoShape 44"/>
          <xdr:cNvSpPr>
            <a:spLocks/>
          </xdr:cNvSpPr>
        </xdr:nvSpPr>
        <xdr:spPr>
          <a:xfrm>
            <a:off x="1092841" y="1060600"/>
            <a:ext cx="3494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2238375</xdr:colOff>
      <xdr:row>2</xdr:row>
      <xdr:rowOff>95250</xdr:rowOff>
    </xdr:from>
    <xdr:to>
      <xdr:col>2</xdr:col>
      <xdr:colOff>47625</xdr:colOff>
      <xdr:row>4</xdr:row>
      <xdr:rowOff>38100</xdr:rowOff>
    </xdr:to>
    <xdr:grpSp>
      <xdr:nvGrpSpPr>
        <xdr:cNvPr id="1" name="Group 22"/>
        <xdr:cNvGrpSpPr>
          <a:grpSpLocks/>
        </xdr:cNvGrpSpPr>
      </xdr:nvGrpSpPr>
      <xdr:grpSpPr>
        <a:xfrm>
          <a:off x="2762250" y="942975"/>
          <a:ext cx="1428750" cy="247650"/>
          <a:chOff x="1083967" y="1059654"/>
          <a:chExt cx="13313" cy="1453"/>
        </a:xfrm>
        <a:solidFill>
          <a:srgbClr val="FFFFFF"/>
        </a:solidFill>
      </xdr:grpSpPr>
      <xdr:sp>
        <xdr:nvSpPr>
          <xdr:cNvPr id="2" name="Text Box 24"/>
          <xdr:cNvSpPr txBox="1">
            <a:spLocks noChangeArrowheads="1"/>
          </xdr:cNvSpPr>
        </xdr:nvSpPr>
        <xdr:spPr>
          <a:xfrm>
            <a:off x="1083967" y="1059654"/>
            <a:ext cx="13313" cy="14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3" name="AutoShape 23"/>
          <xdr:cNvSpPr>
            <a:spLocks/>
          </xdr:cNvSpPr>
        </xdr:nvSpPr>
        <xdr:spPr>
          <a:xfrm>
            <a:off x="1092930" y="1060447"/>
            <a:ext cx="3495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1752600</xdr:colOff>
      <xdr:row>2</xdr:row>
      <xdr:rowOff>95250</xdr:rowOff>
    </xdr:from>
    <xdr:to>
      <xdr:col>9</xdr:col>
      <xdr:colOff>19050</xdr:colOff>
      <xdr:row>3</xdr:row>
      <xdr:rowOff>133350</xdr:rowOff>
    </xdr:to>
    <xdr:grpSp>
      <xdr:nvGrpSpPr>
        <xdr:cNvPr id="4" name="Group 22"/>
        <xdr:cNvGrpSpPr>
          <a:grpSpLocks/>
        </xdr:cNvGrpSpPr>
      </xdr:nvGrpSpPr>
      <xdr:grpSpPr>
        <a:xfrm>
          <a:off x="10648950" y="942975"/>
          <a:ext cx="1114425" cy="180975"/>
          <a:chOff x="1075557" y="1059701"/>
          <a:chExt cx="21866" cy="1161"/>
        </a:xfrm>
        <a:solidFill>
          <a:srgbClr val="FFFFFF"/>
        </a:solidFill>
      </xdr:grpSpPr>
      <xdr:sp>
        <xdr:nvSpPr>
          <xdr:cNvPr id="5" name="Text Box 24"/>
          <xdr:cNvSpPr txBox="1">
            <a:spLocks noChangeArrowheads="1"/>
          </xdr:cNvSpPr>
        </xdr:nvSpPr>
        <xdr:spPr>
          <a:xfrm>
            <a:off x="1075557" y="1059701"/>
            <a:ext cx="21680" cy="1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Expense amount  </a:t>
            </a:r>
          </a:p>
        </xdr:txBody>
      </xdr:sp>
      <xdr:sp>
        <xdr:nvSpPr>
          <xdr:cNvPr id="6" name="AutoShape 23"/>
          <xdr:cNvSpPr>
            <a:spLocks/>
          </xdr:cNvSpPr>
        </xdr:nvSpPr>
        <xdr:spPr>
          <a:xfrm>
            <a:off x="1093924" y="1060515"/>
            <a:ext cx="3499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C7" sqref="C7:J7"/>
    </sheetView>
  </sheetViews>
  <sheetFormatPr defaultColWidth="9.140625" defaultRowHeight="15"/>
  <sheetData>
    <row r="1" ht="39.75" customHeight="1">
      <c r="C1" t="s">
        <v>351</v>
      </c>
    </row>
    <row r="2" spans="1:14" ht="43.5" customHeight="1">
      <c r="A2" s="184" t="s">
        <v>155</v>
      </c>
      <c r="B2" s="184"/>
      <c r="C2" s="186" t="s">
        <v>352</v>
      </c>
      <c r="D2" s="186"/>
      <c r="E2" s="186"/>
      <c r="F2" s="186"/>
      <c r="G2" s="186"/>
      <c r="H2" s="186"/>
      <c r="I2" s="186"/>
      <c r="J2" s="186"/>
      <c r="K2" s="96"/>
      <c r="L2" s="96"/>
      <c r="M2" s="96"/>
      <c r="N2" s="96"/>
    </row>
    <row r="4" spans="1:10" ht="31.5" customHeight="1">
      <c r="A4" s="185" t="s">
        <v>288</v>
      </c>
      <c r="B4" s="185"/>
      <c r="C4" s="187" t="s">
        <v>353</v>
      </c>
      <c r="D4" s="187"/>
      <c r="E4" s="187"/>
      <c r="F4" s="187"/>
      <c r="G4" s="187"/>
      <c r="H4" s="187"/>
      <c r="I4" s="187"/>
      <c r="J4" s="187"/>
    </row>
    <row r="6" spans="4:9" ht="13.5" customHeight="1">
      <c r="D6" s="136"/>
      <c r="E6" s="136"/>
      <c r="F6" s="136"/>
      <c r="G6" s="136"/>
      <c r="H6" s="136"/>
      <c r="I6" s="136"/>
    </row>
    <row r="7" spans="1:10" ht="26.25" customHeight="1">
      <c r="A7" s="185" t="s">
        <v>303</v>
      </c>
      <c r="B7" s="185"/>
      <c r="C7" s="188" t="s">
        <v>354</v>
      </c>
      <c r="D7" s="188"/>
      <c r="E7" s="188"/>
      <c r="F7" s="188"/>
      <c r="G7" s="188"/>
      <c r="H7" s="188"/>
      <c r="I7" s="188"/>
      <c r="J7" s="188"/>
    </row>
  </sheetData>
  <sheetProtection password="DBC7" sheet="1" objects="1" scenarios="1" selectLockedCells="1"/>
  <mergeCells count="6">
    <mergeCell ref="A2:B2"/>
    <mergeCell ref="A4:B4"/>
    <mergeCell ref="A7:B7"/>
    <mergeCell ref="C2:J2"/>
    <mergeCell ref="C4:J4"/>
    <mergeCell ref="C7:J7"/>
  </mergeCells>
  <printOptions/>
  <pageMargins left="0.45" right="0.45" top="0.75" bottom="0.75" header="0.3" footer="0.3"/>
  <pageSetup horizontalDpi="600" verticalDpi="600" orientation="portrait" r:id="rId2"/>
  <headerFooter>
    <oddHeader>&amp;C&amp;"Copperplate Gothic Bold,Bold"&amp;18 710 BUDGETING: 
CHART OF ACCOUNTS AND FORMS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23" sqref="J23"/>
    </sheetView>
  </sheetViews>
  <sheetFormatPr defaultColWidth="9.140625" defaultRowHeight="15"/>
  <cols>
    <col min="1" max="1" width="2.421875" style="3" customWidth="1"/>
    <col min="2" max="2" width="6.7109375" style="0" customWidth="1"/>
    <col min="3" max="3" width="0.2890625" style="0" customWidth="1"/>
    <col min="4" max="4" width="7.7109375" style="0" customWidth="1"/>
    <col min="5" max="5" width="7.421875" style="0" customWidth="1"/>
    <col min="6" max="17" width="8.421875" style="0" customWidth="1"/>
    <col min="18" max="18" width="9.28125" style="0" customWidth="1"/>
  </cols>
  <sheetData>
    <row r="1" spans="2:18" ht="20.25" customHeight="1">
      <c r="B1" s="203" t="s">
        <v>282</v>
      </c>
      <c r="C1" s="203"/>
      <c r="D1" s="203"/>
      <c r="E1" s="192" t="str">
        <f>Cover!C2</f>
        <v>click here /enter name</v>
      </c>
      <c r="F1" s="192"/>
      <c r="G1" s="192"/>
      <c r="H1" s="192"/>
      <c r="I1" s="192"/>
      <c r="J1" s="192"/>
      <c r="K1" s="57"/>
      <c r="L1" s="130" t="s">
        <v>289</v>
      </c>
      <c r="M1" s="193" t="str">
        <f>Cover!C4</f>
        <v>click here / enter city</v>
      </c>
      <c r="N1" s="193"/>
      <c r="O1" s="193"/>
      <c r="P1" s="193"/>
      <c r="Q1" s="130" t="s">
        <v>284</v>
      </c>
      <c r="R1" s="131" t="str">
        <f>Cover!C7</f>
        <v>click here / enter year</v>
      </c>
    </row>
    <row r="2" spans="1:16" ht="3.75" customHeight="1">
      <c r="A2" s="83"/>
      <c r="B2" s="83"/>
      <c r="C2" s="83"/>
      <c r="D2" s="83"/>
      <c r="E2" s="87"/>
      <c r="P2" s="82"/>
    </row>
    <row r="3" spans="1:18" ht="15">
      <c r="A3" s="12" t="s">
        <v>104</v>
      </c>
      <c r="B3" s="1" t="s">
        <v>105</v>
      </c>
      <c r="C3" s="200" t="s">
        <v>106</v>
      </c>
      <c r="D3" s="200"/>
      <c r="E3" s="200"/>
      <c r="F3" s="12" t="s">
        <v>157</v>
      </c>
      <c r="G3" s="12" t="s">
        <v>147</v>
      </c>
      <c r="H3" s="12" t="s">
        <v>148</v>
      </c>
      <c r="I3" s="12" t="s">
        <v>149</v>
      </c>
      <c r="J3" s="12" t="s">
        <v>150</v>
      </c>
      <c r="K3" s="12" t="s">
        <v>151</v>
      </c>
      <c r="L3" s="12" t="s">
        <v>183</v>
      </c>
      <c r="M3" s="12" t="s">
        <v>144</v>
      </c>
      <c r="N3" s="12" t="s">
        <v>145</v>
      </c>
      <c r="O3" s="12" t="s">
        <v>146</v>
      </c>
      <c r="P3" s="12" t="s">
        <v>154</v>
      </c>
      <c r="Q3" s="12" t="s">
        <v>184</v>
      </c>
      <c r="R3" s="44" t="s">
        <v>152</v>
      </c>
    </row>
    <row r="4" spans="1:18" ht="12.75" customHeight="1">
      <c r="A4" s="49">
        <v>1</v>
      </c>
      <c r="B4" s="4" t="s">
        <v>46</v>
      </c>
      <c r="C4" s="5" t="s">
        <v>107</v>
      </c>
      <c r="D4" s="84"/>
      <c r="E4" s="88"/>
      <c r="F4" s="4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</row>
    <row r="5" spans="1:18" ht="15">
      <c r="A5" s="49">
        <f>A4+1</f>
        <v>2</v>
      </c>
      <c r="B5" s="81" t="s">
        <v>0</v>
      </c>
      <c r="C5" s="7"/>
      <c r="D5" s="86" t="s">
        <v>117</v>
      </c>
      <c r="E5" s="45"/>
      <c r="F5" s="78">
        <f>Income!C42</f>
        <v>0</v>
      </c>
      <c r="G5" s="78">
        <f>Income!K42</f>
        <v>0</v>
      </c>
      <c r="H5" s="78">
        <f>Income!S42</f>
        <v>0</v>
      </c>
      <c r="I5" s="78">
        <f>Income!AA42</f>
        <v>0</v>
      </c>
      <c r="J5" s="78">
        <f>Income!AI42</f>
        <v>0</v>
      </c>
      <c r="K5" s="78">
        <f>Income!AQ42</f>
        <v>0</v>
      </c>
      <c r="L5" s="78">
        <f>Income!AY42</f>
        <v>0</v>
      </c>
      <c r="M5" s="78">
        <f>Income!BG42</f>
        <v>0</v>
      </c>
      <c r="N5" s="78">
        <f>Income!BO42</f>
        <v>0</v>
      </c>
      <c r="O5" s="78">
        <f>Income!BW42</f>
        <v>0</v>
      </c>
      <c r="P5" s="78">
        <f>Income!CE42</f>
        <v>0</v>
      </c>
      <c r="Q5" s="78">
        <f>Income!CM42</f>
        <v>0</v>
      </c>
      <c r="R5" s="76">
        <f aca="true" t="shared" si="0" ref="R5:R11">SUM(F5:Q5)</f>
        <v>0</v>
      </c>
    </row>
    <row r="6" spans="1:18" ht="15">
      <c r="A6" s="49">
        <f aca="true" t="shared" si="1" ref="A6:A68">A5+1</f>
        <v>3</v>
      </c>
      <c r="B6" s="81" t="s">
        <v>1</v>
      </c>
      <c r="C6" s="7"/>
      <c r="D6" s="86" t="s">
        <v>226</v>
      </c>
      <c r="E6" s="45"/>
      <c r="F6" s="78">
        <f>Income!D42</f>
        <v>0</v>
      </c>
      <c r="G6" s="78">
        <f>Income!L42</f>
        <v>0</v>
      </c>
      <c r="H6" s="78">
        <f>Income!T42</f>
        <v>0</v>
      </c>
      <c r="I6" s="78">
        <f>Income!AB42</f>
        <v>0</v>
      </c>
      <c r="J6" s="78">
        <f>Income!AJ42</f>
        <v>0</v>
      </c>
      <c r="K6" s="78">
        <f>Income!AR42</f>
        <v>0</v>
      </c>
      <c r="L6" s="78">
        <f>Income!AZ42</f>
        <v>0</v>
      </c>
      <c r="M6" s="78">
        <f>Income!BH42</f>
        <v>0</v>
      </c>
      <c r="N6" s="78">
        <f>Income!BP42</f>
        <v>0</v>
      </c>
      <c r="O6" s="78">
        <f>Income!BX42</f>
        <v>0</v>
      </c>
      <c r="P6" s="78">
        <f>Income!CF42</f>
        <v>0</v>
      </c>
      <c r="Q6" s="78">
        <f>Income!CN42</f>
        <v>0</v>
      </c>
      <c r="R6" s="76">
        <f t="shared" si="0"/>
        <v>0</v>
      </c>
    </row>
    <row r="7" spans="1:18" ht="15">
      <c r="A7" s="49">
        <f t="shared" si="1"/>
        <v>4</v>
      </c>
      <c r="B7" s="81" t="s">
        <v>2</v>
      </c>
      <c r="C7" s="7"/>
      <c r="D7" s="86" t="s">
        <v>118</v>
      </c>
      <c r="E7" s="45"/>
      <c r="F7" s="78">
        <f>Income!E42</f>
        <v>0</v>
      </c>
      <c r="G7" s="78">
        <f>Income!M42</f>
        <v>0</v>
      </c>
      <c r="H7" s="78">
        <f>Income!U42</f>
        <v>0</v>
      </c>
      <c r="I7" s="78">
        <f>Income!AC42</f>
        <v>0</v>
      </c>
      <c r="J7" s="78">
        <f>Income!AK42</f>
        <v>0</v>
      </c>
      <c r="K7" s="78">
        <f>Income!AS42</f>
        <v>0</v>
      </c>
      <c r="L7" s="78">
        <f>Income!BA42</f>
        <v>0</v>
      </c>
      <c r="M7" s="78">
        <f>Income!BI42</f>
        <v>0</v>
      </c>
      <c r="N7" s="78">
        <f>Income!BQ42</f>
        <v>0</v>
      </c>
      <c r="O7" s="78">
        <f>Income!BY42</f>
        <v>0</v>
      </c>
      <c r="P7" s="78">
        <f>Income!CG42</f>
        <v>0</v>
      </c>
      <c r="Q7" s="78">
        <f>Income!CO42</f>
        <v>0</v>
      </c>
      <c r="R7" s="76">
        <f t="shared" si="0"/>
        <v>0</v>
      </c>
    </row>
    <row r="8" spans="1:18" ht="15">
      <c r="A8" s="49">
        <f t="shared" si="1"/>
        <v>5</v>
      </c>
      <c r="B8" s="81" t="s">
        <v>3</v>
      </c>
      <c r="C8" s="7"/>
      <c r="D8" s="86" t="s">
        <v>119</v>
      </c>
      <c r="E8" s="45"/>
      <c r="F8" s="78">
        <f>Income!F42</f>
        <v>0</v>
      </c>
      <c r="G8" s="78">
        <f>Income!N42</f>
        <v>0</v>
      </c>
      <c r="H8" s="78">
        <f>Income!V42</f>
        <v>0</v>
      </c>
      <c r="I8" s="78">
        <f>Income!AD42</f>
        <v>0</v>
      </c>
      <c r="J8" s="78">
        <f>Income!AL42</f>
        <v>0</v>
      </c>
      <c r="K8" s="78">
        <f>Income!AT42</f>
        <v>0</v>
      </c>
      <c r="L8" s="78">
        <f>Income!BB42</f>
        <v>0</v>
      </c>
      <c r="M8" s="78">
        <f>Income!BJ42</f>
        <v>0</v>
      </c>
      <c r="N8" s="78">
        <f>Income!BR42</f>
        <v>0</v>
      </c>
      <c r="O8" s="78">
        <f>Income!BZ42</f>
        <v>0</v>
      </c>
      <c r="P8" s="78">
        <f>Income!CH42</f>
        <v>0</v>
      </c>
      <c r="Q8" s="78">
        <f>Income!CP42</f>
        <v>0</v>
      </c>
      <c r="R8" s="76">
        <f t="shared" si="0"/>
        <v>0</v>
      </c>
    </row>
    <row r="9" spans="1:18" ht="15">
      <c r="A9" s="49">
        <f t="shared" si="1"/>
        <v>6</v>
      </c>
      <c r="B9" s="81" t="s">
        <v>4</v>
      </c>
      <c r="C9" s="7"/>
      <c r="D9" s="86" t="s">
        <v>285</v>
      </c>
      <c r="E9" s="45"/>
      <c r="F9" s="78">
        <f>Income!G42</f>
        <v>0</v>
      </c>
      <c r="G9" s="78">
        <f>Income!O42</f>
        <v>0</v>
      </c>
      <c r="H9" s="78">
        <f>Income!W42</f>
        <v>0</v>
      </c>
      <c r="I9" s="78">
        <f>Income!AE42</f>
        <v>0</v>
      </c>
      <c r="J9" s="78">
        <f>Income!AM42</f>
        <v>0</v>
      </c>
      <c r="K9" s="78">
        <f>Income!AU42</f>
        <v>0</v>
      </c>
      <c r="L9" s="78">
        <f>Income!BC42</f>
        <v>0</v>
      </c>
      <c r="M9" s="78">
        <f>Income!BK42</f>
        <v>0</v>
      </c>
      <c r="N9" s="78">
        <f>Income!BS42</f>
        <v>0</v>
      </c>
      <c r="O9" s="78">
        <f>Income!CA42</f>
        <v>0</v>
      </c>
      <c r="P9" s="78">
        <f>Income!CI42</f>
        <v>0</v>
      </c>
      <c r="Q9" s="78">
        <f>Income!CQ42</f>
        <v>0</v>
      </c>
      <c r="R9" s="76">
        <f t="shared" si="0"/>
        <v>0</v>
      </c>
    </row>
    <row r="10" spans="1:21" ht="15.75">
      <c r="A10" s="49">
        <v>7</v>
      </c>
      <c r="B10" s="81" t="s">
        <v>286</v>
      </c>
      <c r="C10" s="7"/>
      <c r="D10" s="86" t="s">
        <v>120</v>
      </c>
      <c r="E10" s="45"/>
      <c r="F10" s="78">
        <f>Income!H42</f>
        <v>0</v>
      </c>
      <c r="G10" s="78">
        <f>Income!P42</f>
        <v>0</v>
      </c>
      <c r="H10" s="78">
        <f>Income!X42</f>
        <v>0</v>
      </c>
      <c r="I10" s="78">
        <f>Income!AF42</f>
        <v>0</v>
      </c>
      <c r="J10" s="78">
        <f>Income!AN42</f>
        <v>0</v>
      </c>
      <c r="K10" s="78">
        <f>Income!AV42</f>
        <v>0</v>
      </c>
      <c r="L10" s="78">
        <f>Income!BD42</f>
        <v>0</v>
      </c>
      <c r="M10" s="78">
        <f>Income!BL42</f>
        <v>0</v>
      </c>
      <c r="N10" s="78">
        <f>Income!BT42</f>
        <v>0</v>
      </c>
      <c r="O10" s="78">
        <f>Income!CB42</f>
        <v>0</v>
      </c>
      <c r="P10" s="78">
        <f>Income!CJ42</f>
        <v>0</v>
      </c>
      <c r="Q10" s="78">
        <f>Income!CR42</f>
        <v>0</v>
      </c>
      <c r="R10" s="76">
        <f t="shared" si="0"/>
        <v>0</v>
      </c>
      <c r="T10" s="110"/>
      <c r="U10" s="110"/>
    </row>
    <row r="11" spans="1:20" ht="15.75" thickBot="1">
      <c r="A11" s="153"/>
      <c r="B11" s="154" t="s">
        <v>46</v>
      </c>
      <c r="C11" s="155"/>
      <c r="D11" s="201" t="s">
        <v>134</v>
      </c>
      <c r="E11" s="202"/>
      <c r="F11" s="156">
        <f aca="true" t="shared" si="2" ref="F11:Q11">SUM(F5:F10)</f>
        <v>0</v>
      </c>
      <c r="G11" s="156">
        <f t="shared" si="2"/>
        <v>0</v>
      </c>
      <c r="H11" s="156">
        <f t="shared" si="2"/>
        <v>0</v>
      </c>
      <c r="I11" s="156">
        <f t="shared" si="2"/>
        <v>0</v>
      </c>
      <c r="J11" s="156">
        <f t="shared" si="2"/>
        <v>0</v>
      </c>
      <c r="K11" s="156">
        <f t="shared" si="2"/>
        <v>0</v>
      </c>
      <c r="L11" s="156">
        <f t="shared" si="2"/>
        <v>0</v>
      </c>
      <c r="M11" s="156">
        <f t="shared" si="2"/>
        <v>0</v>
      </c>
      <c r="N11" s="156">
        <f t="shared" si="2"/>
        <v>0</v>
      </c>
      <c r="O11" s="156">
        <f t="shared" si="2"/>
        <v>0</v>
      </c>
      <c r="P11" s="156">
        <f t="shared" si="2"/>
        <v>0</v>
      </c>
      <c r="Q11" s="156">
        <f t="shared" si="2"/>
        <v>0</v>
      </c>
      <c r="R11" s="152">
        <f t="shared" si="0"/>
        <v>0</v>
      </c>
      <c r="T11" s="14"/>
    </row>
    <row r="12" spans="1:20" ht="6" customHeight="1" thickTop="1">
      <c r="A12" s="149"/>
      <c r="B12" s="150"/>
      <c r="C12" s="150"/>
      <c r="D12" s="151"/>
      <c r="E12" s="15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2"/>
      <c r="T12" s="14"/>
    </row>
    <row r="13" spans="1:20" ht="13.5" customHeight="1">
      <c r="A13" s="157">
        <f>A10+1</f>
        <v>8</v>
      </c>
      <c r="B13" s="158" t="s">
        <v>43</v>
      </c>
      <c r="C13" s="159" t="s">
        <v>108</v>
      </c>
      <c r="D13" s="160"/>
      <c r="E13" s="159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  <c r="T13" s="14"/>
    </row>
    <row r="14" spans="1:20" ht="15">
      <c r="A14" s="49">
        <f t="shared" si="1"/>
        <v>9</v>
      </c>
      <c r="B14" s="81" t="s">
        <v>12</v>
      </c>
      <c r="C14" s="7"/>
      <c r="D14" s="86" t="s">
        <v>121</v>
      </c>
      <c r="E14" s="45"/>
      <c r="F14" s="78">
        <f>Office!C42</f>
        <v>0</v>
      </c>
      <c r="G14" s="78">
        <f>Office!Q42</f>
        <v>0</v>
      </c>
      <c r="H14" s="78">
        <f>Office!AE42</f>
        <v>0</v>
      </c>
      <c r="I14" s="78">
        <f>Office!AS42</f>
        <v>0</v>
      </c>
      <c r="J14" s="78">
        <f>Office!BG42</f>
        <v>0</v>
      </c>
      <c r="K14" s="78">
        <f>Office!BU42</f>
        <v>0</v>
      </c>
      <c r="L14" s="78">
        <f>Office!CI42</f>
        <v>0</v>
      </c>
      <c r="M14" s="78">
        <f>Office!CW42</f>
        <v>0</v>
      </c>
      <c r="N14" s="78">
        <f>Office!DK42</f>
        <v>0</v>
      </c>
      <c r="O14" s="78">
        <f>Office!DY42</f>
        <v>0</v>
      </c>
      <c r="P14" s="78">
        <f>Office!EM42</f>
        <v>0</v>
      </c>
      <c r="Q14" s="79">
        <f>Office!FA42</f>
        <v>0</v>
      </c>
      <c r="R14" s="76">
        <f aca="true" t="shared" si="3" ref="R14:R26">SUM(F14:Q14)</f>
        <v>0</v>
      </c>
      <c r="T14" s="14"/>
    </row>
    <row r="15" spans="1:20" ht="15">
      <c r="A15" s="49">
        <f t="shared" si="1"/>
        <v>10</v>
      </c>
      <c r="B15" s="81" t="s">
        <v>274</v>
      </c>
      <c r="C15" s="7"/>
      <c r="D15" s="86" t="s">
        <v>123</v>
      </c>
      <c r="E15" s="45"/>
      <c r="F15" s="78">
        <f>Office!D42</f>
        <v>0</v>
      </c>
      <c r="G15" s="78">
        <f>Office!R42</f>
        <v>0</v>
      </c>
      <c r="H15" s="78">
        <f>Office!AF42</f>
        <v>0</v>
      </c>
      <c r="I15" s="78">
        <f>Office!AT42</f>
        <v>0</v>
      </c>
      <c r="J15" s="78">
        <f>Office!BH42</f>
        <v>0</v>
      </c>
      <c r="K15" s="78">
        <f>Office!BV42</f>
        <v>0</v>
      </c>
      <c r="L15" s="78">
        <f>Office!CJ42</f>
        <v>0</v>
      </c>
      <c r="M15" s="78">
        <f>Office!CX42</f>
        <v>0</v>
      </c>
      <c r="N15" s="78">
        <f>Office!DL42</f>
        <v>0</v>
      </c>
      <c r="O15" s="78">
        <f>Office!DZ42</f>
        <v>0</v>
      </c>
      <c r="P15" s="78">
        <f>Office!EN42</f>
        <v>0</v>
      </c>
      <c r="Q15" s="79">
        <f>Office!FB42</f>
        <v>0</v>
      </c>
      <c r="R15" s="76">
        <f t="shared" si="3"/>
        <v>0</v>
      </c>
      <c r="T15" s="14"/>
    </row>
    <row r="16" spans="1:20" ht="15">
      <c r="A16" s="49">
        <f t="shared" si="1"/>
        <v>11</v>
      </c>
      <c r="B16" s="81" t="s">
        <v>275</v>
      </c>
      <c r="C16" s="7"/>
      <c r="D16" s="86" t="s">
        <v>124</v>
      </c>
      <c r="E16" s="45"/>
      <c r="F16" s="78">
        <f>Office!E42</f>
        <v>0</v>
      </c>
      <c r="G16" s="78">
        <f>Office!S42</f>
        <v>0</v>
      </c>
      <c r="H16" s="78">
        <f>Office!AG42</f>
        <v>0</v>
      </c>
      <c r="I16" s="78">
        <f>Office!AU42</f>
        <v>0</v>
      </c>
      <c r="J16" s="78">
        <f>Office!BI42</f>
        <v>0</v>
      </c>
      <c r="K16" s="78">
        <f>Office!BW42</f>
        <v>0</v>
      </c>
      <c r="L16" s="78">
        <f>Office!CK42</f>
        <v>0</v>
      </c>
      <c r="M16" s="78">
        <f>Office!CY42</f>
        <v>0</v>
      </c>
      <c r="N16" s="78">
        <f>Office!DM42</f>
        <v>0</v>
      </c>
      <c r="O16" s="78">
        <f>Office!EA42</f>
        <v>0</v>
      </c>
      <c r="P16" s="78">
        <f>Office!EO42</f>
        <v>0</v>
      </c>
      <c r="Q16" s="79">
        <f>Office!FC42</f>
        <v>0</v>
      </c>
      <c r="R16" s="76">
        <f t="shared" si="3"/>
        <v>0</v>
      </c>
      <c r="T16" s="24"/>
    </row>
    <row r="17" spans="1:20" ht="15.75">
      <c r="A17" s="49">
        <f t="shared" si="1"/>
        <v>12</v>
      </c>
      <c r="B17" s="81" t="s">
        <v>13</v>
      </c>
      <c r="C17" s="7"/>
      <c r="D17" s="86" t="s">
        <v>122</v>
      </c>
      <c r="E17" s="45"/>
      <c r="F17" s="78">
        <f>Office!F42</f>
        <v>0</v>
      </c>
      <c r="G17" s="78">
        <f>Office!T42</f>
        <v>0</v>
      </c>
      <c r="H17" s="78">
        <f>Office!AH42</f>
        <v>0</v>
      </c>
      <c r="I17" s="78">
        <f>Office!AV42</f>
        <v>0</v>
      </c>
      <c r="J17" s="78">
        <f>Office!BJ42</f>
        <v>0</v>
      </c>
      <c r="K17" s="78">
        <f>Office!BX42</f>
        <v>0</v>
      </c>
      <c r="L17" s="78">
        <f>Office!CL42</f>
        <v>0</v>
      </c>
      <c r="M17" s="78">
        <f>Office!CZ42</f>
        <v>0</v>
      </c>
      <c r="N17" s="78">
        <f>Office!DN42</f>
        <v>0</v>
      </c>
      <c r="O17" s="78">
        <f>Office!EB42</f>
        <v>0</v>
      </c>
      <c r="P17" s="78">
        <f>Office!EP42</f>
        <v>0</v>
      </c>
      <c r="Q17" s="79">
        <f>Office!FD42</f>
        <v>0</v>
      </c>
      <c r="R17" s="76">
        <f t="shared" si="3"/>
        <v>0</v>
      </c>
      <c r="T17" s="110"/>
    </row>
    <row r="18" spans="1:20" ht="15">
      <c r="A18" s="49">
        <f t="shared" si="1"/>
        <v>13</v>
      </c>
      <c r="B18" s="81" t="s">
        <v>14</v>
      </c>
      <c r="C18" s="7"/>
      <c r="D18" s="86" t="s">
        <v>225</v>
      </c>
      <c r="E18" s="45"/>
      <c r="F18" s="78">
        <f>Office!G42</f>
        <v>0</v>
      </c>
      <c r="G18" s="78">
        <f>Office!U42</f>
        <v>0</v>
      </c>
      <c r="H18" s="78">
        <f>Office!AI42</f>
        <v>0</v>
      </c>
      <c r="I18" s="78">
        <f>Office!AW42</f>
        <v>0</v>
      </c>
      <c r="J18" s="78">
        <f>Office!BK42</f>
        <v>0</v>
      </c>
      <c r="K18" s="78">
        <f>Office!BY42</f>
        <v>0</v>
      </c>
      <c r="L18" s="78">
        <f>Office!CM42</f>
        <v>0</v>
      </c>
      <c r="M18" s="78">
        <f>Office!DA42</f>
        <v>0</v>
      </c>
      <c r="N18" s="78">
        <f>Office!DO42</f>
        <v>0</v>
      </c>
      <c r="O18" s="78">
        <f>Office!EC42</f>
        <v>0</v>
      </c>
      <c r="P18" s="78">
        <f>Office!EQ42</f>
        <v>0</v>
      </c>
      <c r="Q18" s="79">
        <f>Office!FE42</f>
        <v>0</v>
      </c>
      <c r="R18" s="76">
        <f t="shared" si="3"/>
        <v>0</v>
      </c>
      <c r="T18" s="14"/>
    </row>
    <row r="19" spans="1:20" ht="15">
      <c r="A19" s="49">
        <f t="shared" si="1"/>
        <v>14</v>
      </c>
      <c r="B19" s="81" t="s">
        <v>15</v>
      </c>
      <c r="C19" s="7"/>
      <c r="D19" s="86" t="s">
        <v>227</v>
      </c>
      <c r="E19" s="45"/>
      <c r="F19" s="78">
        <f>Office!H42</f>
        <v>0</v>
      </c>
      <c r="G19" s="78">
        <f>Office!V42</f>
        <v>0</v>
      </c>
      <c r="H19" s="78">
        <f>Office!AJ42</f>
        <v>0</v>
      </c>
      <c r="I19" s="78">
        <f>Office!AX42</f>
        <v>0</v>
      </c>
      <c r="J19" s="78">
        <f>Office!BL42</f>
        <v>0</v>
      </c>
      <c r="K19" s="78">
        <f>Office!BZ42</f>
        <v>0</v>
      </c>
      <c r="L19" s="78">
        <f>Office!CN42</f>
        <v>0</v>
      </c>
      <c r="M19" s="78">
        <f>Office!DB42</f>
        <v>0</v>
      </c>
      <c r="N19" s="78">
        <f>Office!DP42</f>
        <v>0</v>
      </c>
      <c r="O19" s="78">
        <f>Office!ED42</f>
        <v>0</v>
      </c>
      <c r="P19" s="78">
        <f>Office!ER42</f>
        <v>0</v>
      </c>
      <c r="Q19" s="79">
        <f>Office!FF42</f>
        <v>0</v>
      </c>
      <c r="R19" s="76">
        <f t="shared" si="3"/>
        <v>0</v>
      </c>
      <c r="T19" s="14"/>
    </row>
    <row r="20" spans="1:20" ht="15">
      <c r="A20" s="49">
        <f t="shared" si="1"/>
        <v>15</v>
      </c>
      <c r="B20" s="81" t="s">
        <v>16</v>
      </c>
      <c r="C20" s="7"/>
      <c r="D20" s="86" t="s">
        <v>237</v>
      </c>
      <c r="E20" s="45"/>
      <c r="F20" s="78">
        <f>Office!I42</f>
        <v>0</v>
      </c>
      <c r="G20" s="78">
        <f>Office!W42</f>
        <v>0</v>
      </c>
      <c r="H20" s="78">
        <f>Office!AK42</f>
        <v>0</v>
      </c>
      <c r="I20" s="78">
        <f>Office!AY42</f>
        <v>0</v>
      </c>
      <c r="J20" s="78">
        <f>Office!BM42</f>
        <v>0</v>
      </c>
      <c r="K20" s="78">
        <f>Office!CA42</f>
        <v>0</v>
      </c>
      <c r="L20" s="78">
        <f>Office!CO42</f>
        <v>0</v>
      </c>
      <c r="M20" s="78">
        <f>Office!DC42</f>
        <v>0</v>
      </c>
      <c r="N20" s="78">
        <f>Office!DQ42</f>
        <v>0</v>
      </c>
      <c r="O20" s="78">
        <f>Office!EE42</f>
        <v>0</v>
      </c>
      <c r="P20" s="78">
        <f>Office!ES42</f>
        <v>0</v>
      </c>
      <c r="Q20" s="79">
        <f>Office!FG42</f>
        <v>0</v>
      </c>
      <c r="R20" s="76">
        <f t="shared" si="3"/>
        <v>0</v>
      </c>
      <c r="T20" s="14"/>
    </row>
    <row r="21" spans="1:20" ht="15">
      <c r="A21" s="49">
        <f t="shared" si="1"/>
        <v>16</v>
      </c>
      <c r="B21" s="81" t="s">
        <v>17</v>
      </c>
      <c r="C21" s="7"/>
      <c r="D21" s="86" t="s">
        <v>125</v>
      </c>
      <c r="E21" s="45"/>
      <c r="F21" s="78">
        <f>Office!J42</f>
        <v>0</v>
      </c>
      <c r="G21" s="78">
        <f>Office!X42</f>
        <v>0</v>
      </c>
      <c r="H21" s="78">
        <f>Office!AL42</f>
        <v>0</v>
      </c>
      <c r="I21" s="78">
        <f>Office!AZ42</f>
        <v>0</v>
      </c>
      <c r="J21" s="78">
        <f>Office!BN42</f>
        <v>0</v>
      </c>
      <c r="K21" s="78">
        <f>Office!CB42</f>
        <v>0</v>
      </c>
      <c r="L21" s="78">
        <f>Office!CP42</f>
        <v>0</v>
      </c>
      <c r="M21" s="78">
        <f>Office!DD42</f>
        <v>0</v>
      </c>
      <c r="N21" s="78">
        <f>Office!DR42</f>
        <v>0</v>
      </c>
      <c r="O21" s="78">
        <f>Office!EF42</f>
        <v>0</v>
      </c>
      <c r="P21" s="78">
        <f>Office!ET42</f>
        <v>0</v>
      </c>
      <c r="Q21" s="79">
        <f>Office!FH42</f>
        <v>0</v>
      </c>
      <c r="R21" s="76">
        <f t="shared" si="3"/>
        <v>0</v>
      </c>
      <c r="T21" s="14"/>
    </row>
    <row r="22" spans="1:20" ht="15">
      <c r="A22" s="49">
        <f t="shared" si="1"/>
        <v>17</v>
      </c>
      <c r="B22" s="81" t="s">
        <v>18</v>
      </c>
      <c r="C22" s="7"/>
      <c r="D22" s="86" t="s">
        <v>280</v>
      </c>
      <c r="E22" s="45"/>
      <c r="F22" s="78">
        <f>Office!K42</f>
        <v>0</v>
      </c>
      <c r="G22" s="78">
        <f>Office!Y42</f>
        <v>0</v>
      </c>
      <c r="H22" s="78">
        <f>Office!AM42</f>
        <v>0</v>
      </c>
      <c r="I22" s="78">
        <f>Office!BA42</f>
        <v>0</v>
      </c>
      <c r="J22" s="78">
        <f>Office!BO42</f>
        <v>0</v>
      </c>
      <c r="K22" s="78">
        <f>Office!CC42</f>
        <v>0</v>
      </c>
      <c r="L22" s="78">
        <f>Office!CQ42</f>
        <v>0</v>
      </c>
      <c r="M22" s="78">
        <f>Office!DE42</f>
        <v>0</v>
      </c>
      <c r="N22" s="78">
        <f>Office!DS42</f>
        <v>0</v>
      </c>
      <c r="O22" s="78">
        <f>Office!EG42</f>
        <v>0</v>
      </c>
      <c r="P22" s="78">
        <f>Office!EU42</f>
        <v>0</v>
      </c>
      <c r="Q22" s="79">
        <f>Office!FI42</f>
        <v>0</v>
      </c>
      <c r="R22" s="76">
        <f t="shared" si="3"/>
        <v>0</v>
      </c>
      <c r="T22" s="14"/>
    </row>
    <row r="23" spans="1:20" ht="15">
      <c r="A23" s="49">
        <f t="shared" si="1"/>
        <v>18</v>
      </c>
      <c r="B23" s="81" t="s">
        <v>19</v>
      </c>
      <c r="C23" s="7"/>
      <c r="D23" s="86" t="s">
        <v>281</v>
      </c>
      <c r="E23" s="45"/>
      <c r="F23" s="78">
        <f>Office!L42</f>
        <v>0</v>
      </c>
      <c r="G23" s="78">
        <f>Office!Z42</f>
        <v>0</v>
      </c>
      <c r="H23" s="78">
        <f>Office!AN42</f>
        <v>0</v>
      </c>
      <c r="I23" s="78">
        <f>Office!BB42</f>
        <v>0</v>
      </c>
      <c r="J23" s="78">
        <f>Office!BP42</f>
        <v>0</v>
      </c>
      <c r="K23" s="78">
        <f>Office!CD42</f>
        <v>0</v>
      </c>
      <c r="L23" s="78">
        <f>Office!CR42</f>
        <v>0</v>
      </c>
      <c r="M23" s="78">
        <f>Office!DF42</f>
        <v>0</v>
      </c>
      <c r="N23" s="78">
        <f>Office!DT42</f>
        <v>0</v>
      </c>
      <c r="O23" s="78">
        <f>Office!EH42</f>
        <v>0</v>
      </c>
      <c r="P23" s="78">
        <f>Office!EV42</f>
        <v>0</v>
      </c>
      <c r="Q23" s="79">
        <f>Office!FJ42</f>
        <v>0</v>
      </c>
      <c r="R23" s="76">
        <f t="shared" si="3"/>
        <v>0</v>
      </c>
      <c r="T23" s="14"/>
    </row>
    <row r="24" spans="1:18" ht="15">
      <c r="A24" s="49">
        <f t="shared" si="1"/>
        <v>19</v>
      </c>
      <c r="B24" s="81" t="s">
        <v>20</v>
      </c>
      <c r="C24" s="7"/>
      <c r="D24" s="190" t="str">
        <f>Guide!B35</f>
        <v>Other</v>
      </c>
      <c r="E24" s="191"/>
      <c r="F24" s="78">
        <f>Office!M42</f>
        <v>0</v>
      </c>
      <c r="G24" s="78">
        <f>Office!AA42</f>
        <v>0</v>
      </c>
      <c r="H24" s="78">
        <f>Office!AO42</f>
        <v>0</v>
      </c>
      <c r="I24" s="78">
        <f>Office!BC42</f>
        <v>0</v>
      </c>
      <c r="J24" s="78">
        <f>Office!BQ42</f>
        <v>0</v>
      </c>
      <c r="K24" s="78">
        <f>Office!CE42</f>
        <v>0</v>
      </c>
      <c r="L24" s="78">
        <f>Office!CS42</f>
        <v>0</v>
      </c>
      <c r="M24" s="78">
        <f>Office!DG42</f>
        <v>0</v>
      </c>
      <c r="N24" s="78">
        <f>Office!DU42</f>
        <v>0</v>
      </c>
      <c r="O24" s="78">
        <f>Office!EI42</f>
        <v>0</v>
      </c>
      <c r="P24" s="78">
        <f>Office!EW42</f>
        <v>0</v>
      </c>
      <c r="Q24" s="79">
        <f>Office!FK42</f>
        <v>0</v>
      </c>
      <c r="R24" s="76">
        <f t="shared" si="3"/>
        <v>0</v>
      </c>
    </row>
    <row r="25" spans="1:18" ht="15">
      <c r="A25" s="49">
        <f t="shared" si="1"/>
        <v>20</v>
      </c>
      <c r="B25" s="81" t="s">
        <v>21</v>
      </c>
      <c r="C25" s="7"/>
      <c r="D25" s="86" t="s">
        <v>355</v>
      </c>
      <c r="E25" s="45"/>
      <c r="F25" s="78">
        <f>Office!N42</f>
        <v>0</v>
      </c>
      <c r="G25" s="78">
        <f>Office!AB42</f>
        <v>0</v>
      </c>
      <c r="H25" s="78">
        <f>Office!AP42</f>
        <v>0</v>
      </c>
      <c r="I25" s="78">
        <f>Office!BD42</f>
        <v>0</v>
      </c>
      <c r="J25" s="78">
        <f>Office!BR42</f>
        <v>0</v>
      </c>
      <c r="K25" s="78">
        <f>Office!CF42</f>
        <v>0</v>
      </c>
      <c r="L25" s="78">
        <f>Office!CT42</f>
        <v>0</v>
      </c>
      <c r="M25" s="78">
        <f>Office!DH42</f>
        <v>0</v>
      </c>
      <c r="N25" s="78">
        <f>Office!DV42</f>
        <v>0</v>
      </c>
      <c r="O25" s="78">
        <f>Office!EJ42</f>
        <v>0</v>
      </c>
      <c r="P25" s="78">
        <f>Office!EX42</f>
        <v>0</v>
      </c>
      <c r="Q25" s="79">
        <f>Office!FL42</f>
        <v>0</v>
      </c>
      <c r="R25" s="76">
        <f t="shared" si="3"/>
        <v>0</v>
      </c>
    </row>
    <row r="26" spans="1:18" ht="15">
      <c r="A26" s="49">
        <f t="shared" si="1"/>
        <v>21</v>
      </c>
      <c r="B26" s="4" t="s">
        <v>43</v>
      </c>
      <c r="C26" s="6"/>
      <c r="D26" s="196" t="s">
        <v>135</v>
      </c>
      <c r="E26" s="197"/>
      <c r="F26" s="76">
        <f>SUM(F14:F25)</f>
        <v>0</v>
      </c>
      <c r="G26" s="76">
        <f aca="true" t="shared" si="4" ref="G26:Q26">SUM(G14:G25)</f>
        <v>0</v>
      </c>
      <c r="H26" s="76">
        <f t="shared" si="4"/>
        <v>0</v>
      </c>
      <c r="I26" s="76">
        <f t="shared" si="4"/>
        <v>0</v>
      </c>
      <c r="J26" s="76">
        <f t="shared" si="4"/>
        <v>0</v>
      </c>
      <c r="K26" s="76">
        <f t="shared" si="4"/>
        <v>0</v>
      </c>
      <c r="L26" s="76">
        <f t="shared" si="4"/>
        <v>0</v>
      </c>
      <c r="M26" s="76">
        <f t="shared" si="4"/>
        <v>0</v>
      </c>
      <c r="N26" s="76">
        <f t="shared" si="4"/>
        <v>0</v>
      </c>
      <c r="O26" s="76">
        <f t="shared" si="4"/>
        <v>0</v>
      </c>
      <c r="P26" s="76">
        <f t="shared" si="4"/>
        <v>0</v>
      </c>
      <c r="Q26" s="76">
        <f t="shared" si="4"/>
        <v>0</v>
      </c>
      <c r="R26" s="77">
        <f t="shared" si="3"/>
        <v>0</v>
      </c>
    </row>
    <row r="27" spans="1:18" ht="6" customHeight="1">
      <c r="A27" s="73"/>
      <c r="B27" s="63"/>
      <c r="C27" s="63"/>
      <c r="D27" s="70"/>
      <c r="E27" s="2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2"/>
    </row>
    <row r="28" spans="1:19" ht="12.75" customHeight="1">
      <c r="A28" s="49">
        <f>A26+1</f>
        <v>22</v>
      </c>
      <c r="B28" s="4" t="s">
        <v>42</v>
      </c>
      <c r="C28" s="5" t="s">
        <v>109</v>
      </c>
      <c r="D28" s="84"/>
      <c r="E28" s="5"/>
      <c r="F28" s="62"/>
      <c r="G28" s="47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  <c r="S28" s="8"/>
    </row>
    <row r="29" spans="1:19" ht="15">
      <c r="A29" s="49">
        <f t="shared" si="1"/>
        <v>23</v>
      </c>
      <c r="B29" s="81" t="s">
        <v>22</v>
      </c>
      <c r="C29" s="7"/>
      <c r="D29" s="86" t="s">
        <v>126</v>
      </c>
      <c r="E29" s="45"/>
      <c r="F29" s="78">
        <f>Curriculum!C42</f>
        <v>0</v>
      </c>
      <c r="G29" s="78">
        <f>Curriculum!P42</f>
        <v>0</v>
      </c>
      <c r="H29" s="78">
        <f>Curriculum!AC42</f>
        <v>0</v>
      </c>
      <c r="I29" s="78">
        <f>Curriculum!AP42</f>
        <v>0</v>
      </c>
      <c r="J29" s="78">
        <f>Curriculum!BC42</f>
        <v>0</v>
      </c>
      <c r="K29" s="78">
        <f>Curriculum!BP42</f>
        <v>0</v>
      </c>
      <c r="L29" s="78">
        <f>Curriculum!CC42</f>
        <v>0</v>
      </c>
      <c r="M29" s="78">
        <f>Curriculum!CP42</f>
        <v>0</v>
      </c>
      <c r="N29" s="78">
        <f>Curriculum!DC42</f>
        <v>0</v>
      </c>
      <c r="O29" s="78">
        <f>Curriculum!DP42</f>
        <v>0</v>
      </c>
      <c r="P29" s="78">
        <f>Curriculum!EC42</f>
        <v>0</v>
      </c>
      <c r="Q29" s="79">
        <f>Curriculum!EP42</f>
        <v>0</v>
      </c>
      <c r="R29" s="76">
        <f>SUM(F29:Q29)</f>
        <v>0</v>
      </c>
      <c r="S29" s="8"/>
    </row>
    <row r="30" spans="1:19" ht="15">
      <c r="A30" s="49">
        <f t="shared" si="1"/>
        <v>24</v>
      </c>
      <c r="B30" s="81" t="s">
        <v>23</v>
      </c>
      <c r="C30" s="7"/>
      <c r="D30" s="86" t="s">
        <v>127</v>
      </c>
      <c r="E30" s="45"/>
      <c r="F30" s="78">
        <f>Curriculum!D42</f>
        <v>0</v>
      </c>
      <c r="G30" s="78">
        <f>Curriculum!Q42</f>
        <v>0</v>
      </c>
      <c r="H30" s="78">
        <f>Curriculum!AD42</f>
        <v>0</v>
      </c>
      <c r="I30" s="78">
        <f>Curriculum!AQ42</f>
        <v>0</v>
      </c>
      <c r="J30" s="78">
        <f>Curriculum!BD42</f>
        <v>0</v>
      </c>
      <c r="K30" s="78">
        <f>Curriculum!BQ42</f>
        <v>0</v>
      </c>
      <c r="L30" s="78">
        <f>Curriculum!CD42</f>
        <v>0</v>
      </c>
      <c r="M30" s="78">
        <f>Curriculum!CQ42</f>
        <v>0</v>
      </c>
      <c r="N30" s="78">
        <f>Curriculum!DD42</f>
        <v>0</v>
      </c>
      <c r="O30" s="78">
        <f>Curriculum!DQ42</f>
        <v>0</v>
      </c>
      <c r="P30" s="78">
        <f>Curriculum!ED42</f>
        <v>0</v>
      </c>
      <c r="Q30" s="79">
        <f>Curriculum!EQ42</f>
        <v>0</v>
      </c>
      <c r="R30" s="76">
        <f aca="true" t="shared" si="5" ref="R30:R37">SUM(F30:Q30)</f>
        <v>0</v>
      </c>
      <c r="S30" s="8"/>
    </row>
    <row r="31" spans="1:19" ht="15">
      <c r="A31" s="49">
        <f t="shared" si="1"/>
        <v>25</v>
      </c>
      <c r="B31" s="81" t="s">
        <v>24</v>
      </c>
      <c r="C31" s="7"/>
      <c r="D31" s="86" t="s">
        <v>128</v>
      </c>
      <c r="E31" s="45"/>
      <c r="F31" s="78">
        <f>Curriculum!E42</f>
        <v>0</v>
      </c>
      <c r="G31" s="78">
        <f>Curriculum!R42</f>
        <v>0</v>
      </c>
      <c r="H31" s="78">
        <f>Curriculum!AE42</f>
        <v>0</v>
      </c>
      <c r="I31" s="78">
        <f>Curriculum!AR42</f>
        <v>0</v>
      </c>
      <c r="J31" s="78">
        <f>Curriculum!BE42</f>
        <v>0</v>
      </c>
      <c r="K31" s="78">
        <f>Curriculum!BR42</f>
        <v>0</v>
      </c>
      <c r="L31" s="78">
        <f>Curriculum!CE42</f>
        <v>0</v>
      </c>
      <c r="M31" s="78">
        <f>Curriculum!CR42</f>
        <v>0</v>
      </c>
      <c r="N31" s="78">
        <f>Curriculum!DE42</f>
        <v>0</v>
      </c>
      <c r="O31" s="78">
        <f>Curriculum!DR42</f>
        <v>0</v>
      </c>
      <c r="P31" s="78">
        <f>Curriculum!EE42</f>
        <v>0</v>
      </c>
      <c r="Q31" s="79">
        <f>Curriculum!ER42</f>
        <v>0</v>
      </c>
      <c r="R31" s="76">
        <f t="shared" si="5"/>
        <v>0</v>
      </c>
      <c r="S31" s="8"/>
    </row>
    <row r="32" spans="1:19" ht="15">
      <c r="A32" s="49">
        <f t="shared" si="1"/>
        <v>26</v>
      </c>
      <c r="B32" s="81" t="s">
        <v>25</v>
      </c>
      <c r="C32" s="7"/>
      <c r="D32" s="86" t="s">
        <v>129</v>
      </c>
      <c r="E32" s="45"/>
      <c r="F32" s="78">
        <f>Curriculum!F42</f>
        <v>0</v>
      </c>
      <c r="G32" s="78">
        <f>Curriculum!S42</f>
        <v>0</v>
      </c>
      <c r="H32" s="78">
        <f>Curriculum!AF42</f>
        <v>0</v>
      </c>
      <c r="I32" s="78">
        <f>Curriculum!AS42</f>
        <v>0</v>
      </c>
      <c r="J32" s="78">
        <f>Curriculum!BF42</f>
        <v>0</v>
      </c>
      <c r="K32" s="78">
        <f>Curriculum!BS42</f>
        <v>0</v>
      </c>
      <c r="L32" s="78">
        <f>Curriculum!CF42</f>
        <v>0</v>
      </c>
      <c r="M32" s="78">
        <f>Curriculum!CS42</f>
        <v>0</v>
      </c>
      <c r="N32" s="78">
        <f>Curriculum!DF42</f>
        <v>0</v>
      </c>
      <c r="O32" s="78">
        <f>Curriculum!DS42</f>
        <v>0</v>
      </c>
      <c r="P32" s="78">
        <f>Curriculum!EF42</f>
        <v>0</v>
      </c>
      <c r="Q32" s="79">
        <f>Curriculum!ES42</f>
        <v>0</v>
      </c>
      <c r="R32" s="76">
        <f t="shared" si="5"/>
        <v>0</v>
      </c>
      <c r="S32" s="8"/>
    </row>
    <row r="33" spans="1:19" ht="15">
      <c r="A33" s="49">
        <f t="shared" si="1"/>
        <v>27</v>
      </c>
      <c r="B33" s="81" t="s">
        <v>277</v>
      </c>
      <c r="C33" s="7"/>
      <c r="D33" s="86" t="s">
        <v>130</v>
      </c>
      <c r="E33" s="45"/>
      <c r="F33" s="78">
        <f>Curriculum!G42</f>
        <v>0</v>
      </c>
      <c r="G33" s="78">
        <f>Curriculum!T42</f>
        <v>0</v>
      </c>
      <c r="H33" s="78">
        <f>Curriculum!AG42</f>
        <v>0</v>
      </c>
      <c r="I33" s="78">
        <f>Curriculum!AT42</f>
        <v>0</v>
      </c>
      <c r="J33" s="78">
        <f>Curriculum!BG42</f>
        <v>0</v>
      </c>
      <c r="K33" s="78">
        <f>Curriculum!BT42</f>
        <v>0</v>
      </c>
      <c r="L33" s="78">
        <f>Curriculum!CG42</f>
        <v>0</v>
      </c>
      <c r="M33" s="78">
        <f>Curriculum!CT42</f>
        <v>0</v>
      </c>
      <c r="N33" s="78">
        <f>Curriculum!DG42</f>
        <v>0</v>
      </c>
      <c r="O33" s="78">
        <f>Curriculum!DT42</f>
        <v>0</v>
      </c>
      <c r="P33" s="78">
        <f>Curriculum!EG42</f>
        <v>0</v>
      </c>
      <c r="Q33" s="79">
        <f>Curriculum!ET42</f>
        <v>0</v>
      </c>
      <c r="R33" s="76">
        <f t="shared" si="5"/>
        <v>0</v>
      </c>
      <c r="S33" s="8"/>
    </row>
    <row r="34" spans="1:19" ht="15">
      <c r="A34" s="49">
        <f t="shared" si="1"/>
        <v>28</v>
      </c>
      <c r="B34" s="81" t="s">
        <v>26</v>
      </c>
      <c r="C34" s="7"/>
      <c r="D34" s="86" t="s">
        <v>125</v>
      </c>
      <c r="E34" s="45"/>
      <c r="F34" s="78">
        <f>Curriculum!H42</f>
        <v>0</v>
      </c>
      <c r="G34" s="78">
        <f>Curriculum!U42</f>
        <v>0</v>
      </c>
      <c r="H34" s="78">
        <f>Curriculum!AH42</f>
        <v>0</v>
      </c>
      <c r="I34" s="78">
        <f>Curriculum!AU42</f>
        <v>0</v>
      </c>
      <c r="J34" s="78">
        <f>Curriculum!BH42</f>
        <v>0</v>
      </c>
      <c r="K34" s="78">
        <f>Curriculum!BU42</f>
        <v>0</v>
      </c>
      <c r="L34" s="78">
        <f>Curriculum!CH42</f>
        <v>0</v>
      </c>
      <c r="M34" s="78">
        <f>Curriculum!CU42</f>
        <v>0</v>
      </c>
      <c r="N34" s="78">
        <f>Curriculum!DH42</f>
        <v>0</v>
      </c>
      <c r="O34" s="78">
        <f>Curriculum!DU42</f>
        <v>0</v>
      </c>
      <c r="P34" s="78">
        <f>Curriculum!EH42</f>
        <v>0</v>
      </c>
      <c r="Q34" s="79">
        <f>Curriculum!EU42</f>
        <v>0</v>
      </c>
      <c r="R34" s="76">
        <f t="shared" si="5"/>
        <v>0</v>
      </c>
      <c r="S34" s="8"/>
    </row>
    <row r="35" spans="1:19" ht="15">
      <c r="A35" s="49">
        <f t="shared" si="1"/>
        <v>29</v>
      </c>
      <c r="B35" s="81" t="s">
        <v>27</v>
      </c>
      <c r="C35" s="7"/>
      <c r="D35" s="86" t="s">
        <v>131</v>
      </c>
      <c r="E35" s="45"/>
      <c r="F35" s="78">
        <f>Curriculum!I42</f>
        <v>0</v>
      </c>
      <c r="G35" s="78">
        <f>Curriculum!V42</f>
        <v>0</v>
      </c>
      <c r="H35" s="78">
        <f>Curriculum!AI42</f>
        <v>0</v>
      </c>
      <c r="I35" s="78">
        <f>Curriculum!AV42</f>
        <v>0</v>
      </c>
      <c r="J35" s="78">
        <f>Curriculum!BI42</f>
        <v>0</v>
      </c>
      <c r="K35" s="78">
        <f>Curriculum!BV42</f>
        <v>0</v>
      </c>
      <c r="L35" s="78">
        <f>Curriculum!CI42</f>
        <v>0</v>
      </c>
      <c r="M35" s="78">
        <f>Curriculum!CV42</f>
        <v>0</v>
      </c>
      <c r="N35" s="78">
        <f>Curriculum!DI42</f>
        <v>0</v>
      </c>
      <c r="O35" s="78">
        <f>Curriculum!DV42</f>
        <v>0</v>
      </c>
      <c r="P35" s="78">
        <f>Curriculum!EI42</f>
        <v>0</v>
      </c>
      <c r="Q35" s="79">
        <f>Curriculum!EV42</f>
        <v>0</v>
      </c>
      <c r="R35" s="76">
        <f t="shared" si="5"/>
        <v>0</v>
      </c>
      <c r="S35" s="8"/>
    </row>
    <row r="36" spans="1:19" ht="15">
      <c r="A36" s="49">
        <f t="shared" si="1"/>
        <v>30</v>
      </c>
      <c r="B36" s="81" t="s">
        <v>28</v>
      </c>
      <c r="C36" s="7"/>
      <c r="D36" s="86" t="s">
        <v>132</v>
      </c>
      <c r="E36" s="45"/>
      <c r="F36" s="78">
        <f>Curriculum!J42</f>
        <v>0</v>
      </c>
      <c r="G36" s="78">
        <f>Curriculum!W42</f>
        <v>0</v>
      </c>
      <c r="H36" s="78">
        <f>Curriculum!AJ42</f>
        <v>0</v>
      </c>
      <c r="I36" s="78">
        <f>Curriculum!AW42</f>
        <v>0</v>
      </c>
      <c r="J36" s="78">
        <f>Curriculum!BJ42</f>
        <v>0</v>
      </c>
      <c r="K36" s="78">
        <f>Curriculum!BW42</f>
        <v>0</v>
      </c>
      <c r="L36" s="78">
        <f>Curriculum!CJ42</f>
        <v>0</v>
      </c>
      <c r="M36" s="78">
        <f>Curriculum!CW42</f>
        <v>0</v>
      </c>
      <c r="N36" s="78">
        <f>Curriculum!DJ42</f>
        <v>0</v>
      </c>
      <c r="O36" s="78">
        <f>Curriculum!DW42</f>
        <v>0</v>
      </c>
      <c r="P36" s="78">
        <f>Curriculum!EJ42</f>
        <v>0</v>
      </c>
      <c r="Q36" s="79">
        <f>Curriculum!EW42</f>
        <v>0</v>
      </c>
      <c r="R36" s="76">
        <f t="shared" si="5"/>
        <v>0</v>
      </c>
      <c r="S36" s="8"/>
    </row>
    <row r="37" spans="1:19" ht="15">
      <c r="A37" s="49">
        <f t="shared" si="1"/>
        <v>31</v>
      </c>
      <c r="B37" s="81" t="s">
        <v>29</v>
      </c>
      <c r="C37" s="7"/>
      <c r="D37" s="86" t="s">
        <v>133</v>
      </c>
      <c r="E37" s="45"/>
      <c r="F37" s="78">
        <f>Curriculum!K42</f>
        <v>0</v>
      </c>
      <c r="G37" s="78">
        <f>Curriculum!X42</f>
        <v>0</v>
      </c>
      <c r="H37" s="78">
        <f>Curriculum!AK42</f>
        <v>0</v>
      </c>
      <c r="I37" s="78">
        <f>Curriculum!AX42</f>
        <v>0</v>
      </c>
      <c r="J37" s="78">
        <f>Curriculum!BK42</f>
        <v>0</v>
      </c>
      <c r="K37" s="78">
        <f>Curriculum!BX42</f>
        <v>0</v>
      </c>
      <c r="L37" s="78">
        <f>Curriculum!CK42</f>
        <v>0</v>
      </c>
      <c r="M37" s="78">
        <f>Curriculum!CX42</f>
        <v>0</v>
      </c>
      <c r="N37" s="78">
        <f>Curriculum!DK42</f>
        <v>0</v>
      </c>
      <c r="O37" s="78">
        <f>Curriculum!DX42</f>
        <v>0</v>
      </c>
      <c r="P37" s="78">
        <f>Curriculum!EK42</f>
        <v>0</v>
      </c>
      <c r="Q37" s="79">
        <f>Curriculum!EX42</f>
        <v>0</v>
      </c>
      <c r="R37" s="76">
        <f t="shared" si="5"/>
        <v>0</v>
      </c>
      <c r="S37" s="8"/>
    </row>
    <row r="38" spans="1:19" ht="15">
      <c r="A38" s="49">
        <f t="shared" si="1"/>
        <v>32</v>
      </c>
      <c r="B38" s="81" t="s">
        <v>30</v>
      </c>
      <c r="C38" s="63"/>
      <c r="D38" s="190" t="str">
        <f>Guide!B48</f>
        <v>Other</v>
      </c>
      <c r="E38" s="191"/>
      <c r="F38" s="78">
        <f>Curriculum!L42</f>
        <v>0</v>
      </c>
      <c r="G38" s="78">
        <f>Curriculum!Y42</f>
        <v>0</v>
      </c>
      <c r="H38" s="78">
        <f>Curriculum!AL42</f>
        <v>0</v>
      </c>
      <c r="I38" s="78">
        <f>Curriculum!AY42</f>
        <v>0</v>
      </c>
      <c r="J38" s="78">
        <f>Curriculum!BL42</f>
        <v>0</v>
      </c>
      <c r="K38" s="78">
        <f>Curriculum!BY42</f>
        <v>0</v>
      </c>
      <c r="L38" s="78">
        <f>Curriculum!CL42</f>
        <v>0</v>
      </c>
      <c r="M38" s="78">
        <f>Curriculum!CY42</f>
        <v>0</v>
      </c>
      <c r="N38" s="78">
        <f>Curriculum!DL42</f>
        <v>0</v>
      </c>
      <c r="O38" s="78">
        <f>Curriculum!DY42</f>
        <v>0</v>
      </c>
      <c r="P38" s="78">
        <f>Curriculum!L42</f>
        <v>0</v>
      </c>
      <c r="Q38" s="79">
        <f>Curriculum!EY42</f>
        <v>0</v>
      </c>
      <c r="R38" s="76">
        <f>SUM(F38:Q38)</f>
        <v>0</v>
      </c>
      <c r="S38" s="8"/>
    </row>
    <row r="39" spans="1:19" ht="15">
      <c r="A39" s="49">
        <f t="shared" si="1"/>
        <v>33</v>
      </c>
      <c r="B39" s="81" t="s">
        <v>260</v>
      </c>
      <c r="C39" s="63"/>
      <c r="D39" s="86" t="s">
        <v>355</v>
      </c>
      <c r="E39" s="45"/>
      <c r="F39" s="78">
        <f>Curriculum!M42</f>
        <v>0</v>
      </c>
      <c r="G39" s="78">
        <f>Curriculum!Z42</f>
        <v>0</v>
      </c>
      <c r="H39" s="78">
        <f>Curriculum!AM42</f>
        <v>0</v>
      </c>
      <c r="I39" s="78">
        <f>Curriculum!AZ42</f>
        <v>0</v>
      </c>
      <c r="J39" s="78">
        <f>Curriculum!BM42</f>
        <v>0</v>
      </c>
      <c r="K39" s="78">
        <f>Curriculum!BZ42</f>
        <v>0</v>
      </c>
      <c r="L39" s="78">
        <f>Curriculum!CM42</f>
        <v>0</v>
      </c>
      <c r="M39" s="78">
        <f>Curriculum!CZ42</f>
        <v>0</v>
      </c>
      <c r="N39" s="78">
        <f>Curriculum!DM42</f>
        <v>0</v>
      </c>
      <c r="O39" s="78">
        <f>Curriculum!DZ42</f>
        <v>0</v>
      </c>
      <c r="P39" s="78">
        <f>Curriculum!EM42</f>
        <v>0</v>
      </c>
      <c r="Q39" s="79">
        <f>Curriculum!EZ42</f>
        <v>0</v>
      </c>
      <c r="R39" s="76">
        <f>SUM(F39:Q39)</f>
        <v>0</v>
      </c>
      <c r="S39" s="8"/>
    </row>
    <row r="40" spans="1:19" ht="15">
      <c r="A40" s="49">
        <f t="shared" si="1"/>
        <v>34</v>
      </c>
      <c r="B40" s="4" t="s">
        <v>42</v>
      </c>
      <c r="C40" s="80"/>
      <c r="D40" s="196" t="s">
        <v>228</v>
      </c>
      <c r="E40" s="197"/>
      <c r="F40" s="76">
        <f>SUM(F29:F39)</f>
        <v>0</v>
      </c>
      <c r="G40" s="76">
        <f aca="true" t="shared" si="6" ref="G40:Q40">SUM(G29:G39)</f>
        <v>0</v>
      </c>
      <c r="H40" s="76">
        <f t="shared" si="6"/>
        <v>0</v>
      </c>
      <c r="I40" s="76">
        <f t="shared" si="6"/>
        <v>0</v>
      </c>
      <c r="J40" s="76">
        <f t="shared" si="6"/>
        <v>0</v>
      </c>
      <c r="K40" s="76">
        <f t="shared" si="6"/>
        <v>0</v>
      </c>
      <c r="L40" s="76">
        <f t="shared" si="6"/>
        <v>0</v>
      </c>
      <c r="M40" s="76">
        <f t="shared" si="6"/>
        <v>0</v>
      </c>
      <c r="N40" s="76">
        <f t="shared" si="6"/>
        <v>0</v>
      </c>
      <c r="O40" s="76">
        <f t="shared" si="6"/>
        <v>0</v>
      </c>
      <c r="P40" s="76">
        <f t="shared" si="6"/>
        <v>0</v>
      </c>
      <c r="Q40" s="76">
        <f t="shared" si="6"/>
        <v>0</v>
      </c>
      <c r="R40" s="77">
        <f>SUM(F40:Q40)</f>
        <v>0</v>
      </c>
      <c r="S40" s="8"/>
    </row>
    <row r="41" spans="1:19" ht="15">
      <c r="A41" s="49">
        <f>A40+1</f>
        <v>35</v>
      </c>
      <c r="B41" s="4" t="s">
        <v>31</v>
      </c>
      <c r="C41" s="5" t="s">
        <v>110</v>
      </c>
      <c r="D41" s="85"/>
      <c r="E41" s="11"/>
      <c r="F41" s="47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/>
      <c r="S41" s="8"/>
    </row>
    <row r="42" spans="1:19" ht="15">
      <c r="A42" s="49">
        <f t="shared" si="1"/>
        <v>36</v>
      </c>
      <c r="B42" s="81" t="s">
        <v>32</v>
      </c>
      <c r="C42" s="7"/>
      <c r="D42" s="86" t="s">
        <v>238</v>
      </c>
      <c r="E42" s="45"/>
      <c r="F42" s="78">
        <f>RCIA!C42</f>
        <v>0</v>
      </c>
      <c r="G42" s="78">
        <f>RCIA!K42</f>
        <v>0</v>
      </c>
      <c r="H42" s="78">
        <f>RCIA!S42</f>
        <v>0</v>
      </c>
      <c r="I42" s="78">
        <f>RCIA!AA42</f>
        <v>0</v>
      </c>
      <c r="J42" s="78">
        <f>RCIA!AI42</f>
        <v>0</v>
      </c>
      <c r="K42" s="78">
        <f>RCIA!AQ42</f>
        <v>0</v>
      </c>
      <c r="L42" s="78">
        <f>RCIA!AY42</f>
        <v>0</v>
      </c>
      <c r="M42" s="78">
        <f>RCIA!BG42</f>
        <v>0</v>
      </c>
      <c r="N42" s="78">
        <f>RCIA!BO42</f>
        <v>0</v>
      </c>
      <c r="O42" s="78">
        <f>RCIA!BW42</f>
        <v>0</v>
      </c>
      <c r="P42" s="78">
        <f>RCIA!CE42</f>
        <v>0</v>
      </c>
      <c r="Q42" s="79">
        <f>RCIA!CM42</f>
        <v>0</v>
      </c>
      <c r="R42" s="76">
        <f aca="true" t="shared" si="7" ref="R42:R48">SUM(F42:Q42)</f>
        <v>0</v>
      </c>
      <c r="S42" s="8"/>
    </row>
    <row r="43" spans="1:19" ht="15">
      <c r="A43" s="49">
        <f t="shared" si="1"/>
        <v>37</v>
      </c>
      <c r="B43" s="81" t="s">
        <v>33</v>
      </c>
      <c r="C43" s="7"/>
      <c r="D43" s="86" t="s">
        <v>239</v>
      </c>
      <c r="E43" s="45"/>
      <c r="F43" s="78">
        <f>RCIA!D42</f>
        <v>0</v>
      </c>
      <c r="G43" s="78">
        <f>RCIA!L42</f>
        <v>0</v>
      </c>
      <c r="H43" s="78">
        <f>RCIA!T42</f>
        <v>0</v>
      </c>
      <c r="I43" s="78">
        <f>RCIA!AB42</f>
        <v>0</v>
      </c>
      <c r="J43" s="78">
        <f>RCIA!AJ42</f>
        <v>0</v>
      </c>
      <c r="K43" s="78">
        <f>RCIA!AR42</f>
        <v>0</v>
      </c>
      <c r="L43" s="78">
        <f>RCIA!AZ42</f>
        <v>0</v>
      </c>
      <c r="M43" s="78">
        <f>RCIA!BH42</f>
        <v>0</v>
      </c>
      <c r="N43" s="78">
        <f>RCIA!BP42</f>
        <v>0</v>
      </c>
      <c r="O43" s="78">
        <f>RCIA!BX42</f>
        <v>0</v>
      </c>
      <c r="P43" s="78">
        <f>RCIA!CF42</f>
        <v>0</v>
      </c>
      <c r="Q43" s="79">
        <f>RCIA!CN42</f>
        <v>0</v>
      </c>
      <c r="R43" s="76">
        <f t="shared" si="7"/>
        <v>0</v>
      </c>
      <c r="S43" s="8"/>
    </row>
    <row r="44" spans="1:19" ht="15">
      <c r="A44" s="49">
        <f t="shared" si="1"/>
        <v>38</v>
      </c>
      <c r="B44" s="81" t="s">
        <v>34</v>
      </c>
      <c r="C44" s="7"/>
      <c r="D44" s="86" t="s">
        <v>236</v>
      </c>
      <c r="E44" s="45"/>
      <c r="F44" s="78">
        <f>RCIA!E42</f>
        <v>0</v>
      </c>
      <c r="G44" s="78">
        <f>RCIA!M42</f>
        <v>0</v>
      </c>
      <c r="H44" s="78">
        <f>RCIA!U42</f>
        <v>0</v>
      </c>
      <c r="I44" s="78">
        <f>RCIA!AC42</f>
        <v>0</v>
      </c>
      <c r="J44" s="78">
        <f>RCIA!AK42</f>
        <v>0</v>
      </c>
      <c r="K44" s="78">
        <f>RCIA!AS42</f>
        <v>0</v>
      </c>
      <c r="L44" s="78">
        <f>RCIA!BA42</f>
        <v>0</v>
      </c>
      <c r="M44" s="78">
        <f>RCIA!BI42</f>
        <v>0</v>
      </c>
      <c r="N44" s="78">
        <f>RCIA!BQ42</f>
        <v>0</v>
      </c>
      <c r="O44" s="78">
        <f>RCIA!BY42</f>
        <v>0</v>
      </c>
      <c r="P44" s="78">
        <f>RCIA!CG42</f>
        <v>0</v>
      </c>
      <c r="Q44" s="79">
        <f>RCIA!CO42</f>
        <v>0</v>
      </c>
      <c r="R44" s="76">
        <f t="shared" si="7"/>
        <v>0</v>
      </c>
      <c r="S44" s="8"/>
    </row>
    <row r="45" spans="1:19" ht="15">
      <c r="A45" s="49">
        <f t="shared" si="1"/>
        <v>39</v>
      </c>
      <c r="B45" s="81" t="s">
        <v>35</v>
      </c>
      <c r="C45" s="7"/>
      <c r="D45" s="86" t="s">
        <v>113</v>
      </c>
      <c r="E45" s="45"/>
      <c r="F45" s="78">
        <f>RCIA!F42</f>
        <v>0</v>
      </c>
      <c r="G45" s="78">
        <f>RCIA!N42</f>
        <v>0</v>
      </c>
      <c r="H45" s="78">
        <f>RCIA!V42</f>
        <v>0</v>
      </c>
      <c r="I45" s="78">
        <f>RCIA!AD42</f>
        <v>0</v>
      </c>
      <c r="J45" s="78">
        <f>RCIA!AL42</f>
        <v>0</v>
      </c>
      <c r="K45" s="78">
        <f>RCIA!AT42</f>
        <v>0</v>
      </c>
      <c r="L45" s="78">
        <f>RCIA!BB42</f>
        <v>0</v>
      </c>
      <c r="M45" s="78">
        <f>RCIA!BJ42</f>
        <v>0</v>
      </c>
      <c r="N45" s="78">
        <f>RCIA!BR42</f>
        <v>0</v>
      </c>
      <c r="O45" s="78">
        <f>RCIA!BZ42</f>
        <v>0</v>
      </c>
      <c r="P45" s="78">
        <f>RCIA!CH42</f>
        <v>0</v>
      </c>
      <c r="Q45" s="79">
        <f>RCIA!CP42</f>
        <v>0</v>
      </c>
      <c r="R45" s="76">
        <f t="shared" si="7"/>
        <v>0</v>
      </c>
      <c r="S45" s="8"/>
    </row>
    <row r="46" spans="1:19" ht="15">
      <c r="A46" s="49">
        <f t="shared" si="1"/>
        <v>40</v>
      </c>
      <c r="B46" s="81" t="s">
        <v>261</v>
      </c>
      <c r="C46" s="63"/>
      <c r="D46" s="190" t="str">
        <f>Guide!B56</f>
        <v>Other</v>
      </c>
      <c r="E46" s="191"/>
      <c r="F46" s="78">
        <f>RCIA!G42</f>
        <v>0</v>
      </c>
      <c r="G46" s="78">
        <f>RCIA!O42</f>
        <v>0</v>
      </c>
      <c r="H46" s="78">
        <f>RCIA!W42</f>
        <v>0</v>
      </c>
      <c r="I46" s="78">
        <f>RCIA!AE42</f>
        <v>0</v>
      </c>
      <c r="J46" s="78">
        <f>RCIA!AM42</f>
        <v>0</v>
      </c>
      <c r="K46" s="78">
        <f>RCIA!AU42</f>
        <v>0</v>
      </c>
      <c r="L46" s="78">
        <f>RCIA!BC42</f>
        <v>0</v>
      </c>
      <c r="M46" s="78">
        <f>RCIA!BK42</f>
        <v>0</v>
      </c>
      <c r="N46" s="78">
        <f>RCIA!BS42</f>
        <v>0</v>
      </c>
      <c r="O46" s="78">
        <f>RCIA!CA42</f>
        <v>0</v>
      </c>
      <c r="P46" s="78">
        <f>RCIA!CI42</f>
        <v>0</v>
      </c>
      <c r="Q46" s="79">
        <f>RCIA!CQ42</f>
        <v>0</v>
      </c>
      <c r="R46" s="76">
        <f t="shared" si="7"/>
        <v>0</v>
      </c>
      <c r="S46" s="8"/>
    </row>
    <row r="47" spans="1:19" ht="15">
      <c r="A47" s="49">
        <f t="shared" si="1"/>
        <v>41</v>
      </c>
      <c r="B47" s="81" t="s">
        <v>262</v>
      </c>
      <c r="C47" s="63"/>
      <c r="D47" s="86" t="s">
        <v>355</v>
      </c>
      <c r="E47" s="45"/>
      <c r="F47" s="78">
        <f>RCIA!H42</f>
        <v>0</v>
      </c>
      <c r="G47" s="78">
        <f>RCIA!P42</f>
        <v>0</v>
      </c>
      <c r="H47" s="78">
        <f>RCIA!X42</f>
        <v>0</v>
      </c>
      <c r="I47" s="78">
        <f>RCIA!AF42</f>
        <v>0</v>
      </c>
      <c r="J47" s="78">
        <f>RCIA!AN42</f>
        <v>0</v>
      </c>
      <c r="K47" s="78">
        <f>RCIA!AV42</f>
        <v>0</v>
      </c>
      <c r="L47" s="78">
        <f>RCIA!BD42</f>
        <v>0</v>
      </c>
      <c r="M47" s="78">
        <f>RCIA!BL42</f>
        <v>0</v>
      </c>
      <c r="N47" s="78">
        <f>RCIA!BT42</f>
        <v>0</v>
      </c>
      <c r="O47" s="78">
        <f>RCIA!CB42</f>
        <v>0</v>
      </c>
      <c r="P47" s="78">
        <f>RCIA!CJ42</f>
        <v>0</v>
      </c>
      <c r="Q47" s="79">
        <f>RCIA!CR42</f>
        <v>0</v>
      </c>
      <c r="R47" s="76">
        <f t="shared" si="7"/>
        <v>0</v>
      </c>
      <c r="S47" s="8"/>
    </row>
    <row r="48" spans="1:19" ht="15">
      <c r="A48" s="49">
        <f t="shared" si="1"/>
        <v>42</v>
      </c>
      <c r="B48" s="4" t="s">
        <v>31</v>
      </c>
      <c r="C48" s="80"/>
      <c r="D48" s="196" t="s">
        <v>136</v>
      </c>
      <c r="E48" s="197"/>
      <c r="F48" s="76">
        <f>SUM(F42:F47)</f>
        <v>0</v>
      </c>
      <c r="G48" s="76">
        <f aca="true" t="shared" si="8" ref="G48:Q48">SUM(G42:G47)</f>
        <v>0</v>
      </c>
      <c r="H48" s="76">
        <f t="shared" si="8"/>
        <v>0</v>
      </c>
      <c r="I48" s="76">
        <f t="shared" si="8"/>
        <v>0</v>
      </c>
      <c r="J48" s="76">
        <f t="shared" si="8"/>
        <v>0</v>
      </c>
      <c r="K48" s="76">
        <f t="shared" si="8"/>
        <v>0</v>
      </c>
      <c r="L48" s="76">
        <f t="shared" si="8"/>
        <v>0</v>
      </c>
      <c r="M48" s="76">
        <f t="shared" si="8"/>
        <v>0</v>
      </c>
      <c r="N48" s="76">
        <f t="shared" si="8"/>
        <v>0</v>
      </c>
      <c r="O48" s="76">
        <f t="shared" si="8"/>
        <v>0</v>
      </c>
      <c r="P48" s="76">
        <f t="shared" si="8"/>
        <v>0</v>
      </c>
      <c r="Q48" s="76">
        <f t="shared" si="8"/>
        <v>0</v>
      </c>
      <c r="R48" s="77">
        <f t="shared" si="7"/>
        <v>0</v>
      </c>
      <c r="S48" s="8"/>
    </row>
    <row r="49" spans="1:19" ht="9" customHeight="1">
      <c r="A49" s="49"/>
      <c r="B49" s="7"/>
      <c r="C49" s="63"/>
      <c r="D49" s="70"/>
      <c r="E49" s="20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2"/>
      <c r="S49" s="8"/>
    </row>
    <row r="50" spans="1:19" ht="15">
      <c r="A50" s="49">
        <f>A48+1</f>
        <v>43</v>
      </c>
      <c r="B50" s="4" t="s">
        <v>41</v>
      </c>
      <c r="C50" s="5" t="s">
        <v>111</v>
      </c>
      <c r="D50" s="85"/>
      <c r="E50" s="11"/>
      <c r="F50" s="62"/>
      <c r="G50" s="47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  <c r="S50" s="8"/>
    </row>
    <row r="51" spans="1:19" ht="15">
      <c r="A51" s="49">
        <f t="shared" si="1"/>
        <v>44</v>
      </c>
      <c r="B51" s="81" t="s">
        <v>36</v>
      </c>
      <c r="C51" s="7"/>
      <c r="D51" s="86" t="s">
        <v>235</v>
      </c>
      <c r="E51" s="45"/>
      <c r="F51" s="78">
        <f>Sacraments!C42</f>
        <v>0</v>
      </c>
      <c r="G51" s="78">
        <f>Sacraments!K42</f>
        <v>0</v>
      </c>
      <c r="H51" s="78">
        <f>Sacraments!S42</f>
        <v>0</v>
      </c>
      <c r="I51" s="78">
        <f>Sacraments!AA42</f>
        <v>0</v>
      </c>
      <c r="J51" s="78">
        <f>Sacraments!AI42</f>
        <v>0</v>
      </c>
      <c r="K51" s="78">
        <f>Sacraments!AQ42</f>
        <v>0</v>
      </c>
      <c r="L51" s="78">
        <f>Sacraments!AY42</f>
        <v>0</v>
      </c>
      <c r="M51" s="78">
        <f>Sacraments!BG42</f>
        <v>0</v>
      </c>
      <c r="N51" s="78">
        <f>Sacraments!BO42</f>
        <v>0</v>
      </c>
      <c r="O51" s="78">
        <f>Sacraments!BW42</f>
        <v>0</v>
      </c>
      <c r="P51" s="78">
        <f>Sacraments!CE42</f>
        <v>0</v>
      </c>
      <c r="Q51" s="79">
        <f>Sacraments!CM42</f>
        <v>0</v>
      </c>
      <c r="R51" s="76">
        <f aca="true" t="shared" si="9" ref="R51:R57">SUM(F51:Q51)</f>
        <v>0</v>
      </c>
      <c r="S51" s="8"/>
    </row>
    <row r="52" spans="1:19" ht="15">
      <c r="A52" s="49">
        <f t="shared" si="1"/>
        <v>45</v>
      </c>
      <c r="B52" s="81" t="s">
        <v>37</v>
      </c>
      <c r="C52" s="7"/>
      <c r="D52" s="86" t="s">
        <v>234</v>
      </c>
      <c r="E52" s="45"/>
      <c r="F52" s="78">
        <f>Sacraments!D42</f>
        <v>0</v>
      </c>
      <c r="G52" s="78">
        <f>Sacraments!L42</f>
        <v>0</v>
      </c>
      <c r="H52" s="78">
        <f>Sacraments!T42</f>
        <v>0</v>
      </c>
      <c r="I52" s="78">
        <f>Sacraments!AB42</f>
        <v>0</v>
      </c>
      <c r="J52" s="78">
        <f>Sacraments!AJ42</f>
        <v>0</v>
      </c>
      <c r="K52" s="78">
        <f>Sacraments!AR42</f>
        <v>0</v>
      </c>
      <c r="L52" s="78">
        <f>Sacraments!AZ42</f>
        <v>0</v>
      </c>
      <c r="M52" s="78">
        <f>Sacraments!BH42</f>
        <v>0</v>
      </c>
      <c r="N52" s="78">
        <f>Sacraments!BP42</f>
        <v>0</v>
      </c>
      <c r="O52" s="78">
        <f>Sacraments!BX42</f>
        <v>0</v>
      </c>
      <c r="P52" s="78">
        <f>Sacraments!CF42</f>
        <v>0</v>
      </c>
      <c r="Q52" s="79">
        <f>Sacraments!CN42</f>
        <v>0</v>
      </c>
      <c r="R52" s="76">
        <f t="shared" si="9"/>
        <v>0</v>
      </c>
      <c r="S52" s="8"/>
    </row>
    <row r="53" spans="1:19" ht="15">
      <c r="A53" s="49">
        <f t="shared" si="1"/>
        <v>46</v>
      </c>
      <c r="B53" s="81" t="s">
        <v>38</v>
      </c>
      <c r="C53" s="7"/>
      <c r="D53" s="86" t="s">
        <v>231</v>
      </c>
      <c r="E53" s="45"/>
      <c r="F53" s="78">
        <f>Sacraments!E42</f>
        <v>0</v>
      </c>
      <c r="G53" s="78">
        <f>Sacraments!M42</f>
        <v>0</v>
      </c>
      <c r="H53" s="78">
        <f>Sacraments!U42</f>
        <v>0</v>
      </c>
      <c r="I53" s="78">
        <f>Sacraments!AC42</f>
        <v>0</v>
      </c>
      <c r="J53" s="78">
        <f>Sacraments!AK42</f>
        <v>0</v>
      </c>
      <c r="K53" s="78">
        <f>Sacraments!AS42</f>
        <v>0</v>
      </c>
      <c r="L53" s="78">
        <f>Sacraments!BA42</f>
        <v>0</v>
      </c>
      <c r="M53" s="78">
        <f>Sacraments!BI42</f>
        <v>0</v>
      </c>
      <c r="N53" s="78">
        <f>Sacraments!BQ42</f>
        <v>0</v>
      </c>
      <c r="O53" s="78">
        <f>Sacraments!BY42</f>
        <v>0</v>
      </c>
      <c r="P53" s="78">
        <f>Sacraments!CG42</f>
        <v>0</v>
      </c>
      <c r="Q53" s="79">
        <f>Sacraments!CO42</f>
        <v>0</v>
      </c>
      <c r="R53" s="76">
        <f t="shared" si="9"/>
        <v>0</v>
      </c>
      <c r="S53" s="8"/>
    </row>
    <row r="54" spans="1:19" ht="15">
      <c r="A54" s="49">
        <f t="shared" si="1"/>
        <v>47</v>
      </c>
      <c r="B54" s="81" t="s">
        <v>39</v>
      </c>
      <c r="C54" s="7"/>
      <c r="D54" s="86" t="s">
        <v>114</v>
      </c>
      <c r="E54" s="45"/>
      <c r="F54" s="78">
        <f>Sacraments!F42</f>
        <v>0</v>
      </c>
      <c r="G54" s="78">
        <f>Sacraments!N42</f>
        <v>0</v>
      </c>
      <c r="H54" s="78">
        <f>Sacraments!V42</f>
        <v>0</v>
      </c>
      <c r="I54" s="78">
        <f>Sacraments!AD42</f>
        <v>0</v>
      </c>
      <c r="J54" s="78">
        <f>Sacraments!AL42</f>
        <v>0</v>
      </c>
      <c r="K54" s="78">
        <f>Sacraments!AT42</f>
        <v>0</v>
      </c>
      <c r="L54" s="78">
        <f>Sacraments!BB42</f>
        <v>0</v>
      </c>
      <c r="M54" s="78">
        <f>Sacraments!BJ42</f>
        <v>0</v>
      </c>
      <c r="N54" s="78">
        <f>Sacraments!BR42</f>
        <v>0</v>
      </c>
      <c r="O54" s="78">
        <f>Sacraments!BZ42</f>
        <v>0</v>
      </c>
      <c r="P54" s="78">
        <f>Sacraments!CH42</f>
        <v>0</v>
      </c>
      <c r="Q54" s="79">
        <f>Sacraments!CP42</f>
        <v>0</v>
      </c>
      <c r="R54" s="76">
        <f t="shared" si="9"/>
        <v>0</v>
      </c>
      <c r="S54" s="8"/>
    </row>
    <row r="55" spans="1:19" ht="15">
      <c r="A55" s="49">
        <f t="shared" si="1"/>
        <v>48</v>
      </c>
      <c r="B55" s="81" t="s">
        <v>263</v>
      </c>
      <c r="C55" s="63"/>
      <c r="D55" s="190" t="str">
        <f>Guide!B64</f>
        <v>Other</v>
      </c>
      <c r="E55" s="191"/>
      <c r="F55" s="78">
        <f>Sacraments!G42</f>
        <v>0</v>
      </c>
      <c r="G55" s="78">
        <f>Sacraments!O42</f>
        <v>0</v>
      </c>
      <c r="H55" s="78">
        <f>Sacraments!W42</f>
        <v>0</v>
      </c>
      <c r="I55" s="78">
        <f>Sacraments!AE42</f>
        <v>0</v>
      </c>
      <c r="J55" s="78">
        <f>Sacraments!AM42</f>
        <v>0</v>
      </c>
      <c r="K55" s="78">
        <f>Sacraments!AU42</f>
        <v>0</v>
      </c>
      <c r="L55" s="78">
        <f>Sacraments!BC42</f>
        <v>0</v>
      </c>
      <c r="M55" s="78">
        <f>Sacraments!BK42</f>
        <v>0</v>
      </c>
      <c r="N55" s="78">
        <f>Sacraments!BS42</f>
        <v>0</v>
      </c>
      <c r="O55" s="78">
        <f>Sacraments!CA42</f>
        <v>0</v>
      </c>
      <c r="P55" s="78">
        <f>Sacraments!CI42</f>
        <v>0</v>
      </c>
      <c r="Q55" s="79">
        <f>Sacraments!CQ42</f>
        <v>0</v>
      </c>
      <c r="R55" s="76">
        <f t="shared" si="9"/>
        <v>0</v>
      </c>
      <c r="S55" s="8"/>
    </row>
    <row r="56" spans="1:19" ht="15">
      <c r="A56" s="49">
        <f t="shared" si="1"/>
        <v>49</v>
      </c>
      <c r="B56" s="81" t="s">
        <v>264</v>
      </c>
      <c r="C56" s="63"/>
      <c r="D56" s="86" t="s">
        <v>355</v>
      </c>
      <c r="E56" s="45"/>
      <c r="F56" s="78">
        <f>Sacraments!H42</f>
        <v>0</v>
      </c>
      <c r="G56" s="78">
        <f>Sacraments!P42</f>
        <v>0</v>
      </c>
      <c r="H56" s="78">
        <f>Sacraments!X42</f>
        <v>0</v>
      </c>
      <c r="I56" s="78">
        <f>Sacraments!AF42</f>
        <v>0</v>
      </c>
      <c r="J56" s="78">
        <f>Sacraments!AN42</f>
        <v>0</v>
      </c>
      <c r="K56" s="78">
        <f>Sacraments!AV42</f>
        <v>0</v>
      </c>
      <c r="L56" s="78">
        <f>Sacraments!BD42</f>
        <v>0</v>
      </c>
      <c r="M56" s="78">
        <f>Sacraments!BL42</f>
        <v>0</v>
      </c>
      <c r="N56" s="78">
        <f>Sacraments!BT42</f>
        <v>0</v>
      </c>
      <c r="O56" s="78">
        <f>Sacraments!CB42</f>
        <v>0</v>
      </c>
      <c r="P56" s="78">
        <f>Sacraments!CJ42</f>
        <v>0</v>
      </c>
      <c r="Q56" s="79">
        <f>Sacraments!CR42</f>
        <v>0</v>
      </c>
      <c r="R56" s="76">
        <f t="shared" si="9"/>
        <v>0</v>
      </c>
      <c r="S56" s="8"/>
    </row>
    <row r="57" spans="1:19" ht="15">
      <c r="A57" s="49">
        <f t="shared" si="1"/>
        <v>50</v>
      </c>
      <c r="B57" s="4" t="s">
        <v>41</v>
      </c>
      <c r="C57" s="80"/>
      <c r="D57" s="194" t="s">
        <v>137</v>
      </c>
      <c r="E57" s="195"/>
      <c r="F57" s="76">
        <f>SUM(F51:F56)</f>
        <v>0</v>
      </c>
      <c r="G57" s="76">
        <f aca="true" t="shared" si="10" ref="G57:Q57">SUM(G51:G56)</f>
        <v>0</v>
      </c>
      <c r="H57" s="76">
        <f t="shared" si="10"/>
        <v>0</v>
      </c>
      <c r="I57" s="76">
        <f t="shared" si="10"/>
        <v>0</v>
      </c>
      <c r="J57" s="76">
        <f t="shared" si="10"/>
        <v>0</v>
      </c>
      <c r="K57" s="76">
        <f t="shared" si="10"/>
        <v>0</v>
      </c>
      <c r="L57" s="76">
        <f t="shared" si="10"/>
        <v>0</v>
      </c>
      <c r="M57" s="76">
        <f t="shared" si="10"/>
        <v>0</v>
      </c>
      <c r="N57" s="76">
        <f t="shared" si="10"/>
        <v>0</v>
      </c>
      <c r="O57" s="76">
        <f t="shared" si="10"/>
        <v>0</v>
      </c>
      <c r="P57" s="76">
        <f t="shared" si="10"/>
        <v>0</v>
      </c>
      <c r="Q57" s="76">
        <f t="shared" si="10"/>
        <v>0</v>
      </c>
      <c r="R57" s="77">
        <f t="shared" si="9"/>
        <v>0</v>
      </c>
      <c r="S57" s="8"/>
    </row>
    <row r="58" spans="1:19" ht="9" customHeight="1">
      <c r="A58" s="73"/>
      <c r="B58" s="63"/>
      <c r="C58" s="63"/>
      <c r="D58" s="70"/>
      <c r="E58" s="20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2"/>
      <c r="S58" s="8"/>
    </row>
    <row r="59" spans="1:19" ht="15">
      <c r="A59" s="49">
        <f>A57+1</f>
        <v>51</v>
      </c>
      <c r="B59" s="4" t="s">
        <v>40</v>
      </c>
      <c r="C59" s="5" t="s">
        <v>112</v>
      </c>
      <c r="D59" s="85"/>
      <c r="E59" s="85"/>
      <c r="F59" s="89"/>
      <c r="G59" s="47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8"/>
    </row>
    <row r="60" spans="1:19" ht="15">
      <c r="A60" s="49">
        <f t="shared" si="1"/>
        <v>52</v>
      </c>
      <c r="B60" s="81" t="s">
        <v>47</v>
      </c>
      <c r="C60" s="7"/>
      <c r="D60" s="86" t="s">
        <v>232</v>
      </c>
      <c r="E60" s="45"/>
      <c r="F60" s="78">
        <f>Retreats!C42</f>
        <v>0</v>
      </c>
      <c r="G60" s="78">
        <f>Retreats!M42</f>
        <v>0</v>
      </c>
      <c r="H60" s="78">
        <f>Retreats!W42</f>
        <v>0</v>
      </c>
      <c r="I60" s="78">
        <f>Retreats!AG42</f>
        <v>0</v>
      </c>
      <c r="J60" s="78">
        <f>Retreats!AQ42</f>
        <v>0</v>
      </c>
      <c r="K60" s="78">
        <f>Retreats!BA42</f>
        <v>0</v>
      </c>
      <c r="L60" s="78">
        <f>Retreats!BK42</f>
        <v>0</v>
      </c>
      <c r="M60" s="78">
        <f>Retreats!BU42</f>
        <v>0</v>
      </c>
      <c r="N60" s="78">
        <f>Retreats!CE42</f>
        <v>0</v>
      </c>
      <c r="O60" s="78">
        <f>Retreats!CO42</f>
        <v>0</v>
      </c>
      <c r="P60" s="78">
        <f>Retreats!CY42</f>
        <v>0</v>
      </c>
      <c r="Q60" s="79">
        <f>Retreats!DI42</f>
        <v>0</v>
      </c>
      <c r="R60" s="76">
        <f aca="true" t="shared" si="11" ref="R60:R68">SUM(F60:Q60)</f>
        <v>0</v>
      </c>
      <c r="S60" s="8"/>
    </row>
    <row r="61" spans="1:19" ht="15">
      <c r="A61" s="49">
        <f t="shared" si="1"/>
        <v>53</v>
      </c>
      <c r="B61" s="81" t="s">
        <v>48</v>
      </c>
      <c r="C61" s="7"/>
      <c r="D61" s="86" t="s">
        <v>230</v>
      </c>
      <c r="E61" s="45"/>
      <c r="F61" s="78">
        <f>Retreats!D42</f>
        <v>0</v>
      </c>
      <c r="G61" s="78">
        <f>Retreats!N42</f>
        <v>0</v>
      </c>
      <c r="H61" s="78">
        <f>Retreats!X42</f>
        <v>0</v>
      </c>
      <c r="I61" s="78">
        <f>Retreats!AH42</f>
        <v>0</v>
      </c>
      <c r="J61" s="78">
        <f>Retreats!AR42</f>
        <v>0</v>
      </c>
      <c r="K61" s="78">
        <f>Retreats!BB42</f>
        <v>0</v>
      </c>
      <c r="L61" s="78">
        <f>Retreats!BL42</f>
        <v>0</v>
      </c>
      <c r="M61" s="78">
        <f>Retreats!BV42</f>
        <v>0</v>
      </c>
      <c r="N61" s="78">
        <f>Retreats!CF42</f>
        <v>0</v>
      </c>
      <c r="O61" s="78">
        <f>Retreats!CP42</f>
        <v>0</v>
      </c>
      <c r="P61" s="78">
        <f>Retreats!CZ42</f>
        <v>0</v>
      </c>
      <c r="Q61" s="79">
        <f>Retreats!DJ42</f>
        <v>0</v>
      </c>
      <c r="R61" s="76">
        <f t="shared" si="11"/>
        <v>0</v>
      </c>
      <c r="S61" s="8"/>
    </row>
    <row r="62" spans="1:19" ht="15">
      <c r="A62" s="49">
        <f t="shared" si="1"/>
        <v>54</v>
      </c>
      <c r="B62" s="81" t="s">
        <v>49</v>
      </c>
      <c r="C62" s="7"/>
      <c r="D62" s="86" t="s">
        <v>229</v>
      </c>
      <c r="E62" s="45"/>
      <c r="F62" s="78">
        <f>Retreats!E42</f>
        <v>0</v>
      </c>
      <c r="G62" s="78">
        <f>Retreats!O42</f>
        <v>0</v>
      </c>
      <c r="H62" s="78">
        <f>Retreats!Y42</f>
        <v>0</v>
      </c>
      <c r="I62" s="78">
        <f>Retreats!AI42</f>
        <v>0</v>
      </c>
      <c r="J62" s="78">
        <f>Retreats!AS42</f>
        <v>0</v>
      </c>
      <c r="K62" s="78">
        <f>Retreats!BC42</f>
        <v>0</v>
      </c>
      <c r="L62" s="78">
        <f>Retreats!BM42</f>
        <v>0</v>
      </c>
      <c r="M62" s="78">
        <f>Retreats!BW42</f>
        <v>0</v>
      </c>
      <c r="N62" s="78">
        <f>Retreats!CG42</f>
        <v>0</v>
      </c>
      <c r="O62" s="78">
        <f>Retreats!CQ42</f>
        <v>0</v>
      </c>
      <c r="P62" s="78">
        <f>Retreats!DA42</f>
        <v>0</v>
      </c>
      <c r="Q62" s="79">
        <f>Retreats!DK42</f>
        <v>0</v>
      </c>
      <c r="R62" s="76">
        <f t="shared" si="11"/>
        <v>0</v>
      </c>
      <c r="S62" s="8"/>
    </row>
    <row r="63" spans="1:19" ht="15">
      <c r="A63" s="49">
        <f t="shared" si="1"/>
        <v>55</v>
      </c>
      <c r="B63" s="81" t="s">
        <v>50</v>
      </c>
      <c r="C63" s="7"/>
      <c r="D63" s="86" t="s">
        <v>115</v>
      </c>
      <c r="E63" s="45"/>
      <c r="F63" s="78">
        <f>Retreats!F42</f>
        <v>0</v>
      </c>
      <c r="G63" s="78">
        <f>Retreats!P42</f>
        <v>0</v>
      </c>
      <c r="H63" s="78">
        <f>Retreats!Z42</f>
        <v>0</v>
      </c>
      <c r="I63" s="78">
        <f>Retreats!AJ42</f>
        <v>0</v>
      </c>
      <c r="J63" s="78">
        <f>Retreats!AT42</f>
        <v>0</v>
      </c>
      <c r="K63" s="78">
        <f>Retreats!BD42</f>
        <v>0</v>
      </c>
      <c r="L63" s="78">
        <f>Retreats!BN42</f>
        <v>0</v>
      </c>
      <c r="M63" s="78">
        <f>Retreats!BX42</f>
        <v>0</v>
      </c>
      <c r="N63" s="78">
        <f>Retreats!CH42</f>
        <v>0</v>
      </c>
      <c r="O63" s="78">
        <f>Retreats!CR42</f>
        <v>0</v>
      </c>
      <c r="P63" s="78">
        <f>Retreats!DB42</f>
        <v>0</v>
      </c>
      <c r="Q63" s="79">
        <f>Retreats!DL42</f>
        <v>0</v>
      </c>
      <c r="R63" s="76">
        <f t="shared" si="11"/>
        <v>0</v>
      </c>
      <c r="S63" s="8"/>
    </row>
    <row r="64" spans="1:19" ht="15">
      <c r="A64" s="49">
        <f t="shared" si="1"/>
        <v>56</v>
      </c>
      <c r="B64" s="81" t="s">
        <v>51</v>
      </c>
      <c r="C64" s="7"/>
      <c r="D64" s="86" t="s">
        <v>116</v>
      </c>
      <c r="E64" s="45"/>
      <c r="F64" s="78">
        <f>Retreats!G42</f>
        <v>0</v>
      </c>
      <c r="G64" s="78">
        <f>Retreats!Q42</f>
        <v>0</v>
      </c>
      <c r="H64" s="78">
        <f>Retreats!AA42</f>
        <v>0</v>
      </c>
      <c r="I64" s="78">
        <f>Retreats!AK42</f>
        <v>0</v>
      </c>
      <c r="J64" s="78">
        <f>Retreats!AU42</f>
        <v>0</v>
      </c>
      <c r="K64" s="78">
        <f>Retreats!BE42</f>
        <v>0</v>
      </c>
      <c r="L64" s="78">
        <f>Retreats!BO42</f>
        <v>0</v>
      </c>
      <c r="M64" s="78">
        <f>Retreats!BY42</f>
        <v>0</v>
      </c>
      <c r="N64" s="78">
        <f>Retreats!CI42</f>
        <v>0</v>
      </c>
      <c r="O64" s="78">
        <f>Retreats!CS42</f>
        <v>0</v>
      </c>
      <c r="P64" s="78">
        <f>Retreats!DC42</f>
        <v>0</v>
      </c>
      <c r="Q64" s="79">
        <f>Retreats!DM42</f>
        <v>0</v>
      </c>
      <c r="R64" s="76">
        <f t="shared" si="11"/>
        <v>0</v>
      </c>
      <c r="S64" s="8"/>
    </row>
    <row r="65" spans="1:19" ht="15">
      <c r="A65" s="49">
        <f t="shared" si="1"/>
        <v>57</v>
      </c>
      <c r="B65" s="81" t="s">
        <v>52</v>
      </c>
      <c r="C65" s="7"/>
      <c r="D65" s="86" t="s">
        <v>233</v>
      </c>
      <c r="E65" s="45"/>
      <c r="F65" s="78">
        <f>Retreats!H42</f>
        <v>0</v>
      </c>
      <c r="G65" s="78">
        <f>Retreats!R42</f>
        <v>0</v>
      </c>
      <c r="H65" s="78">
        <f>Retreats!AB42</f>
        <v>0</v>
      </c>
      <c r="I65" s="78">
        <f>Retreats!AL42</f>
        <v>0</v>
      </c>
      <c r="J65" s="78">
        <f>Retreats!AV42</f>
        <v>0</v>
      </c>
      <c r="K65" s="78">
        <f>Retreats!BF42</f>
        <v>0</v>
      </c>
      <c r="L65" s="78">
        <f>Retreats!BP42</f>
        <v>0</v>
      </c>
      <c r="M65" s="78">
        <f>Retreats!BZ42</f>
        <v>0</v>
      </c>
      <c r="N65" s="78">
        <f>Retreats!CJ42</f>
        <v>0</v>
      </c>
      <c r="O65" s="78">
        <f>Retreats!CT42</f>
        <v>0</v>
      </c>
      <c r="P65" s="78">
        <f>Retreats!DD42</f>
        <v>0</v>
      </c>
      <c r="Q65" s="79">
        <f>Retreats!DN42</f>
        <v>0</v>
      </c>
      <c r="R65" s="76">
        <f t="shared" si="11"/>
        <v>0</v>
      </c>
      <c r="S65" s="8"/>
    </row>
    <row r="66" spans="1:19" ht="15">
      <c r="A66" s="49">
        <f t="shared" si="1"/>
        <v>58</v>
      </c>
      <c r="B66" s="81" t="s">
        <v>265</v>
      </c>
      <c r="C66" s="63"/>
      <c r="D66" s="190" t="str">
        <f>Guide!B74</f>
        <v>Other</v>
      </c>
      <c r="E66" s="191"/>
      <c r="F66" s="78">
        <f>Retreats!I42</f>
        <v>0</v>
      </c>
      <c r="G66" s="78">
        <f>Retreats!S42</f>
        <v>0</v>
      </c>
      <c r="H66" s="78">
        <f>Retreats!AC42</f>
        <v>0</v>
      </c>
      <c r="I66" s="78">
        <f>Retreats!AM42</f>
        <v>0</v>
      </c>
      <c r="J66" s="78">
        <f>Retreats!AW42</f>
        <v>0</v>
      </c>
      <c r="K66" s="78">
        <f>Retreats!BG42</f>
        <v>0</v>
      </c>
      <c r="L66" s="78">
        <f>Retreats!BQ42</f>
        <v>0</v>
      </c>
      <c r="M66" s="78">
        <f>Retreats!CA42</f>
        <v>0</v>
      </c>
      <c r="N66" s="78">
        <f>Retreats!CK42</f>
        <v>0</v>
      </c>
      <c r="O66" s="78">
        <f>Retreats!CU42</f>
        <v>0</v>
      </c>
      <c r="P66" s="78">
        <f>Retreats!DE42</f>
        <v>0</v>
      </c>
      <c r="Q66" s="79">
        <f>Retreats!DO42</f>
        <v>0</v>
      </c>
      <c r="R66" s="76">
        <f>SUM(F66:Q66)</f>
        <v>0</v>
      </c>
      <c r="S66" s="8"/>
    </row>
    <row r="67" spans="1:19" ht="15">
      <c r="A67" s="49">
        <f t="shared" si="1"/>
        <v>59</v>
      </c>
      <c r="B67" s="81" t="s">
        <v>266</v>
      </c>
      <c r="C67" s="63"/>
      <c r="D67" s="86" t="s">
        <v>355</v>
      </c>
      <c r="E67" s="45"/>
      <c r="F67" s="78">
        <f>Retreats!J42</f>
        <v>0</v>
      </c>
      <c r="G67" s="78">
        <f>Retreats!T42</f>
        <v>0</v>
      </c>
      <c r="H67" s="78">
        <f>Retreats!AD42</f>
        <v>0</v>
      </c>
      <c r="I67" s="78">
        <f>Retreats!AN42</f>
        <v>0</v>
      </c>
      <c r="J67" s="78">
        <f>Retreats!AX42</f>
        <v>0</v>
      </c>
      <c r="K67" s="78">
        <f>Retreats!BH42</f>
        <v>0</v>
      </c>
      <c r="L67" s="78">
        <f>Retreats!BR42</f>
        <v>0</v>
      </c>
      <c r="M67" s="78">
        <f>Retreats!CB42</f>
        <v>0</v>
      </c>
      <c r="N67" s="78">
        <f>Retreats!CL42</f>
        <v>0</v>
      </c>
      <c r="O67" s="78">
        <f>Retreats!CV42</f>
        <v>0</v>
      </c>
      <c r="P67" s="78">
        <f>Retreats!DF42</f>
        <v>0</v>
      </c>
      <c r="Q67" s="79">
        <f>Retreats!DP42</f>
        <v>0</v>
      </c>
      <c r="R67" s="76">
        <f>SUM(F67:Q67)</f>
        <v>0</v>
      </c>
      <c r="S67" s="8"/>
    </row>
    <row r="68" spans="1:19" ht="15">
      <c r="A68" s="49">
        <f t="shared" si="1"/>
        <v>60</v>
      </c>
      <c r="B68" s="4" t="s">
        <v>40</v>
      </c>
      <c r="D68" s="196" t="s">
        <v>138</v>
      </c>
      <c r="E68" s="197"/>
      <c r="F68" s="76">
        <f>SUM(F60:F67)</f>
        <v>0</v>
      </c>
      <c r="G68" s="76">
        <f aca="true" t="shared" si="12" ref="G68:Q68">SUM(G60:G67)</f>
        <v>0</v>
      </c>
      <c r="H68" s="76">
        <f t="shared" si="12"/>
        <v>0</v>
      </c>
      <c r="I68" s="76">
        <f t="shared" si="12"/>
        <v>0</v>
      </c>
      <c r="J68" s="76">
        <f t="shared" si="12"/>
        <v>0</v>
      </c>
      <c r="K68" s="76">
        <f t="shared" si="12"/>
        <v>0</v>
      </c>
      <c r="L68" s="76">
        <f t="shared" si="12"/>
        <v>0</v>
      </c>
      <c r="M68" s="76">
        <f t="shared" si="12"/>
        <v>0</v>
      </c>
      <c r="N68" s="76">
        <f t="shared" si="12"/>
        <v>0</v>
      </c>
      <c r="O68" s="76">
        <f t="shared" si="12"/>
        <v>0</v>
      </c>
      <c r="P68" s="76">
        <f t="shared" si="12"/>
        <v>0</v>
      </c>
      <c r="Q68" s="76">
        <f t="shared" si="12"/>
        <v>0</v>
      </c>
      <c r="R68" s="77">
        <f t="shared" si="11"/>
        <v>0</v>
      </c>
      <c r="S68" s="8"/>
    </row>
    <row r="69" spans="1:19" ht="9" customHeight="1">
      <c r="A69" s="49"/>
      <c r="B69" s="46"/>
      <c r="C69" s="66"/>
      <c r="D69" s="67"/>
      <c r="E69" s="67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/>
      <c r="S69" s="8"/>
    </row>
    <row r="70" spans="1:19" ht="16.5" thickBot="1">
      <c r="A70" s="49">
        <f>A68+1</f>
        <v>61</v>
      </c>
      <c r="B70" s="4" t="s">
        <v>53</v>
      </c>
      <c r="C70" s="6"/>
      <c r="D70" s="198" t="s">
        <v>134</v>
      </c>
      <c r="E70" s="199"/>
      <c r="F70" s="95">
        <f aca="true" t="shared" si="13" ref="F70:R70">SUM(F68,F57,F48,F40,F26,)</f>
        <v>0</v>
      </c>
      <c r="G70" s="95">
        <f t="shared" si="13"/>
        <v>0</v>
      </c>
      <c r="H70" s="95">
        <f t="shared" si="13"/>
        <v>0</v>
      </c>
      <c r="I70" s="95">
        <f t="shared" si="13"/>
        <v>0</v>
      </c>
      <c r="J70" s="95">
        <f t="shared" si="13"/>
        <v>0</v>
      </c>
      <c r="K70" s="95">
        <f t="shared" si="13"/>
        <v>0</v>
      </c>
      <c r="L70" s="95">
        <f t="shared" si="13"/>
        <v>0</v>
      </c>
      <c r="M70" s="95">
        <f t="shared" si="13"/>
        <v>0</v>
      </c>
      <c r="N70" s="95">
        <f t="shared" si="13"/>
        <v>0</v>
      </c>
      <c r="O70" s="95">
        <f t="shared" si="13"/>
        <v>0</v>
      </c>
      <c r="P70" s="95">
        <f t="shared" si="13"/>
        <v>0</v>
      </c>
      <c r="Q70" s="95">
        <f t="shared" si="13"/>
        <v>0</v>
      </c>
      <c r="R70" s="94">
        <f t="shared" si="13"/>
        <v>0</v>
      </c>
      <c r="S70" s="8"/>
    </row>
    <row r="71" spans="5:18" ht="15.75" thickTop="1">
      <c r="E71" s="20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5:18" ht="15">
      <c r="E72" s="20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5:18" ht="15">
      <c r="E73" s="20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5:18" ht="15">
      <c r="E74" s="20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5:18" ht="15">
      <c r="E75" s="20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5:18" ht="15">
      <c r="E76" s="20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5:18" ht="15">
      <c r="E77" s="20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5:18" ht="15">
      <c r="E78" s="20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5:18" ht="15">
      <c r="E79" s="20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5:18" ht="15">
      <c r="E80" s="20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5:18" ht="15">
      <c r="E81" s="20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5:18" ht="15">
      <c r="E82" s="20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5:18" ht="15">
      <c r="E83" s="20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5:18" ht="15">
      <c r="E84" s="20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5:18" ht="15">
      <c r="E85" s="20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5:18" ht="15">
      <c r="E86" s="20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5:18" ht="15">
      <c r="E87" s="20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5:18" ht="15">
      <c r="E88" s="20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5:18" ht="15">
      <c r="E89" s="20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5:18" ht="15">
      <c r="E90" s="20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5:18" ht="15">
      <c r="E91" s="20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5:18" ht="15">
      <c r="E92" s="20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5:18" ht="15">
      <c r="E93" s="20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5:18" ht="15">
      <c r="E94" s="20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5:18" ht="15">
      <c r="E95" s="20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5:18" ht="15">
      <c r="E96" s="20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5:18" ht="15">
      <c r="E97" s="20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5:18" ht="15">
      <c r="E98" s="20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5:18" ht="15">
      <c r="E99" s="20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5:18" ht="15">
      <c r="E100" s="20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5:18" ht="15">
      <c r="E101" s="20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5:18" ht="15">
      <c r="E102" s="20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5:18" ht="15">
      <c r="E103" s="20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5:18" ht="15">
      <c r="E104" s="20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5:18" ht="15">
      <c r="E105" s="20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5:18" ht="15">
      <c r="E106" s="20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5:18" ht="15">
      <c r="E107" s="20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5:18" ht="15">
      <c r="E108" s="20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5:18" ht="15">
      <c r="E109" s="20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5:18" ht="15">
      <c r="E110" s="20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5:18" ht="15">
      <c r="E111" s="20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5:18" ht="15">
      <c r="E112" s="20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5:18" ht="15">
      <c r="E113" s="20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5:18" ht="15">
      <c r="E114" s="20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5:18" ht="15">
      <c r="E115" s="20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6:18" ht="15"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6:18" ht="15"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6:18" ht="15"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6:18" ht="15"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6:18" ht="15"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6:18" ht="15"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6:18" ht="15"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6:18" ht="15"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6:18" ht="15"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6:18" ht="15"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6:18" ht="15"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6:18" ht="15"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6:18" ht="15"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6:18" ht="15"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6:18" ht="15"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6:18" ht="15"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6:18" ht="15"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6:18" ht="15"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6:18" ht="15"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6:18" ht="15"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6:18" ht="15"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6:18" ht="15"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6:18" ht="15"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6:18" ht="15"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6:18" ht="15"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6:18" ht="15"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6:18" ht="15"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6:18" ht="15"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6:18" ht="15"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6:18" ht="15"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6:18" ht="15"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6:18" ht="15"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6:18" ht="15"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6:18" ht="15"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6:18" ht="15"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6:18" ht="15"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6:18" ht="15"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6:18" ht="15"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6:18" ht="15"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6:18" ht="15"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6:18" ht="15"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6:18" ht="15"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</sheetData>
  <sheetProtection password="DBC7" sheet="1"/>
  <mergeCells count="16">
    <mergeCell ref="D48:E48"/>
    <mergeCell ref="D24:E24"/>
    <mergeCell ref="D38:E38"/>
    <mergeCell ref="D46:E46"/>
    <mergeCell ref="D55:E55"/>
    <mergeCell ref="B1:D1"/>
    <mergeCell ref="D66:E66"/>
    <mergeCell ref="E1:J1"/>
    <mergeCell ref="M1:P1"/>
    <mergeCell ref="D57:E57"/>
    <mergeCell ref="D68:E68"/>
    <mergeCell ref="D70:E70"/>
    <mergeCell ref="D40:E40"/>
    <mergeCell ref="C3:E3"/>
    <mergeCell ref="D11:E11"/>
    <mergeCell ref="D26:E26"/>
  </mergeCells>
  <printOptions/>
  <pageMargins left="0.2" right="0.2" top="0.5" bottom="0.2" header="0.25" footer="0.05"/>
  <pageSetup horizontalDpi="600" verticalDpi="600" orientation="landscape" r:id="rId1"/>
  <headerFooter>
    <oddHeader>&amp;C&amp;"Copperplate Gothic Bold,Regular"&amp;18Budget Report Form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8.57421875" style="0" customWidth="1"/>
    <col min="2" max="2" width="5.57421875" style="0" customWidth="1"/>
    <col min="3" max="3" width="5.421875" style="0" customWidth="1"/>
    <col min="4" max="4" width="2.57421875" style="0" customWidth="1"/>
    <col min="5" max="5" width="3.57421875" style="0" customWidth="1"/>
    <col min="6" max="6" width="8.140625" style="0" customWidth="1"/>
    <col min="7" max="7" width="5.140625" style="0" customWidth="1"/>
    <col min="8" max="8" width="8.421875" style="0" customWidth="1"/>
    <col min="9" max="9" width="11.7109375" style="0" customWidth="1"/>
    <col min="10" max="10" width="7.8515625" style="0" customWidth="1"/>
    <col min="11" max="11" width="9.57421875" style="0" customWidth="1"/>
    <col min="12" max="12" width="10.7109375" style="0" customWidth="1"/>
    <col min="13" max="13" width="11.8515625" style="0" customWidth="1"/>
  </cols>
  <sheetData>
    <row r="1" spans="1:13" ht="15.75">
      <c r="A1" s="15" t="s">
        <v>155</v>
      </c>
      <c r="C1" s="200" t="str">
        <f>Cover!C2</f>
        <v>click here /enter name</v>
      </c>
      <c r="D1" s="200"/>
      <c r="E1" s="200"/>
      <c r="F1" s="200"/>
      <c r="G1" s="200"/>
      <c r="H1" s="200"/>
      <c r="I1" s="200"/>
      <c r="J1" s="30" t="s">
        <v>301</v>
      </c>
      <c r="K1" s="207" t="str">
        <f>Cover!C4</f>
        <v>click here / enter city</v>
      </c>
      <c r="L1" s="207"/>
      <c r="M1" s="207"/>
    </row>
    <row r="2" spans="10:13" ht="15">
      <c r="J2" s="130" t="s">
        <v>153</v>
      </c>
      <c r="K2" s="209" t="str">
        <f>Cover!C7</f>
        <v>click here / enter year</v>
      </c>
      <c r="L2" s="209"/>
      <c r="M2" s="209"/>
    </row>
    <row r="3" ht="15.75">
      <c r="A3" s="15" t="s">
        <v>156</v>
      </c>
    </row>
    <row r="4" ht="4.5" customHeight="1">
      <c r="M4" s="20"/>
    </row>
    <row r="5" spans="1:13" ht="19.5" customHeight="1">
      <c r="A5" s="14" t="s">
        <v>0</v>
      </c>
      <c r="B5" t="s">
        <v>221</v>
      </c>
      <c r="G5" s="32"/>
      <c r="H5" s="32"/>
      <c r="I5" s="32"/>
      <c r="J5" s="32"/>
      <c r="K5" s="32"/>
      <c r="L5" s="32"/>
      <c r="M5" s="21">
        <f>'Budget Report'!R5</f>
        <v>0</v>
      </c>
    </row>
    <row r="6" spans="1:13" ht="18" customHeight="1">
      <c r="A6" s="14" t="s">
        <v>1</v>
      </c>
      <c r="B6" t="s">
        <v>187</v>
      </c>
      <c r="G6" s="33"/>
      <c r="H6" s="33"/>
      <c r="I6" s="33"/>
      <c r="J6" s="33"/>
      <c r="K6" s="33"/>
      <c r="L6" s="33"/>
      <c r="M6" s="22">
        <f>'Budget Report'!R6</f>
        <v>0</v>
      </c>
    </row>
    <row r="7" spans="1:13" ht="18" customHeight="1">
      <c r="A7" s="14" t="s">
        <v>2</v>
      </c>
      <c r="B7" t="s">
        <v>188</v>
      </c>
      <c r="G7" s="33"/>
      <c r="H7" s="33"/>
      <c r="I7" s="33"/>
      <c r="J7" s="33"/>
      <c r="K7" s="33"/>
      <c r="L7" s="33"/>
      <c r="M7" s="22">
        <f>'Budget Report'!R7</f>
        <v>0</v>
      </c>
    </row>
    <row r="8" spans="1:13" ht="18" customHeight="1">
      <c r="A8" s="14" t="s">
        <v>3</v>
      </c>
      <c r="B8" t="s">
        <v>189</v>
      </c>
      <c r="H8" s="33"/>
      <c r="I8" s="33"/>
      <c r="J8" s="33"/>
      <c r="K8" s="33"/>
      <c r="L8" s="33"/>
      <c r="M8" s="22">
        <f>'Budget Report'!R8</f>
        <v>0</v>
      </c>
    </row>
    <row r="9" spans="1:13" ht="18" customHeight="1">
      <c r="A9" s="14" t="s">
        <v>4</v>
      </c>
      <c r="B9" t="s">
        <v>120</v>
      </c>
      <c r="E9" s="32"/>
      <c r="F9" s="32"/>
      <c r="G9" s="32"/>
      <c r="H9" s="32"/>
      <c r="I9" s="32"/>
      <c r="J9" s="32"/>
      <c r="K9" s="32"/>
      <c r="L9" s="32"/>
      <c r="M9" s="22">
        <f>'Budget Report'!R9</f>
        <v>0</v>
      </c>
    </row>
    <row r="10" spans="5:13" ht="19.5" customHeight="1" thickBot="1">
      <c r="E10" s="208" t="s">
        <v>186</v>
      </c>
      <c r="F10" s="208"/>
      <c r="G10" s="208"/>
      <c r="H10" s="208"/>
      <c r="I10" s="208"/>
      <c r="J10" s="33"/>
      <c r="K10" s="33"/>
      <c r="L10" s="33"/>
      <c r="M10" s="19">
        <f>'Budget Report'!R11</f>
        <v>0</v>
      </c>
    </row>
    <row r="11" spans="1:14" ht="10.5" customHeight="1" thickTop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4"/>
    </row>
    <row r="12" spans="1:14" ht="14.25" customHeight="1">
      <c r="A12" s="15" t="s">
        <v>190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4"/>
    </row>
    <row r="13" spans="1:14" ht="4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4"/>
    </row>
    <row r="14" spans="1:13" ht="15.75">
      <c r="A14" s="28" t="s">
        <v>45</v>
      </c>
      <c r="B14" s="28" t="s">
        <v>61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1" customHeight="1">
      <c r="A15" s="14" t="s">
        <v>5</v>
      </c>
      <c r="B15" t="s">
        <v>193</v>
      </c>
      <c r="J15" s="32"/>
      <c r="K15" s="104"/>
      <c r="L15" s="32"/>
      <c r="M15" s="21">
        <f>Salaries!C42</f>
        <v>0</v>
      </c>
    </row>
    <row r="16" spans="1:13" ht="18" customHeight="1">
      <c r="A16" s="14" t="s">
        <v>6</v>
      </c>
      <c r="B16" t="s">
        <v>195</v>
      </c>
      <c r="I16" s="32"/>
      <c r="J16" s="32"/>
      <c r="K16" s="105"/>
      <c r="L16" s="33"/>
      <c r="M16" s="21">
        <f>Salaries!D42</f>
        <v>0</v>
      </c>
    </row>
    <row r="17" spans="1:13" ht="18" customHeight="1">
      <c r="A17" s="14" t="s">
        <v>7</v>
      </c>
      <c r="B17" t="s">
        <v>194</v>
      </c>
      <c r="F17" s="32"/>
      <c r="G17" s="32"/>
      <c r="H17" s="32"/>
      <c r="I17" s="32"/>
      <c r="J17" s="33"/>
      <c r="K17" s="105"/>
      <c r="L17" s="33"/>
      <c r="M17" s="22">
        <f>Salaries!E42</f>
        <v>0</v>
      </c>
    </row>
    <row r="18" spans="1:13" ht="18" customHeight="1">
      <c r="A18" s="14" t="s">
        <v>252</v>
      </c>
      <c r="B18" s="57" t="s">
        <v>299</v>
      </c>
      <c r="C18" s="57"/>
      <c r="D18" s="57"/>
      <c r="E18" s="57"/>
      <c r="F18" s="57"/>
      <c r="G18" s="57"/>
      <c r="H18" s="57"/>
      <c r="I18" s="111"/>
      <c r="J18" s="33"/>
      <c r="K18" s="105"/>
      <c r="L18" s="33"/>
      <c r="M18" s="22">
        <f>Salaries!F42</f>
        <v>0</v>
      </c>
    </row>
    <row r="19" spans="1:13" ht="18" customHeight="1">
      <c r="A19" s="14" t="s">
        <v>253</v>
      </c>
      <c r="B19" s="57" t="s">
        <v>254</v>
      </c>
      <c r="C19" s="57"/>
      <c r="E19" s="57" t="s">
        <v>294</v>
      </c>
      <c r="F19" s="57"/>
      <c r="G19" s="57"/>
      <c r="H19" s="108"/>
      <c r="I19" s="108"/>
      <c r="J19" s="33"/>
      <c r="K19" s="105"/>
      <c r="L19" s="33"/>
      <c r="M19" s="22">
        <f>Salaries!G42</f>
        <v>0</v>
      </c>
    </row>
    <row r="20" spans="1:13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28"/>
    </row>
    <row r="21" spans="1:13" ht="15.75">
      <c r="A21" s="28" t="s">
        <v>44</v>
      </c>
      <c r="B21" s="28" t="s">
        <v>60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29"/>
    </row>
    <row r="22" spans="1:13" ht="18.75" customHeight="1">
      <c r="A22" s="14" t="s">
        <v>8</v>
      </c>
      <c r="B22" t="s">
        <v>193</v>
      </c>
      <c r="J22" s="32"/>
      <c r="K22" s="104"/>
      <c r="L22" s="106"/>
      <c r="M22" s="21">
        <f>Salaries!J42</f>
        <v>0</v>
      </c>
    </row>
    <row r="23" spans="1:13" ht="18" customHeight="1">
      <c r="A23" s="14" t="s">
        <v>9</v>
      </c>
      <c r="B23" t="s">
        <v>195</v>
      </c>
      <c r="I23" s="32"/>
      <c r="J23" s="32"/>
      <c r="K23" s="105"/>
      <c r="L23" s="107"/>
      <c r="M23" s="22">
        <f>Salaries!K42</f>
        <v>0</v>
      </c>
    </row>
    <row r="24" spans="1:13" ht="18" customHeight="1">
      <c r="A24" s="14" t="s">
        <v>10</v>
      </c>
      <c r="B24" t="s">
        <v>272</v>
      </c>
      <c r="H24" s="32"/>
      <c r="I24" s="33"/>
      <c r="J24" s="33"/>
      <c r="K24" s="105"/>
      <c r="L24" s="107"/>
      <c r="M24" s="22">
        <f>Salaries!L42</f>
        <v>0</v>
      </c>
    </row>
    <row r="25" spans="1:13" ht="18" customHeight="1">
      <c r="A25" s="14" t="s">
        <v>11</v>
      </c>
      <c r="B25" t="s">
        <v>268</v>
      </c>
      <c r="F25" s="20"/>
      <c r="G25" s="32"/>
      <c r="H25" s="32"/>
      <c r="I25" s="32"/>
      <c r="J25" s="32"/>
      <c r="K25" s="105"/>
      <c r="L25" s="107"/>
      <c r="M25" s="22">
        <f>Salaries!M42</f>
        <v>0</v>
      </c>
    </row>
    <row r="26" spans="1:13" ht="18" customHeight="1">
      <c r="A26" s="14" t="s">
        <v>255</v>
      </c>
      <c r="B26" s="204" t="str">
        <f>Guide!B21</f>
        <v>Other</v>
      </c>
      <c r="C26" s="204"/>
      <c r="D26" s="204"/>
      <c r="E26" s="204"/>
      <c r="F26" s="204"/>
      <c r="G26" s="204"/>
      <c r="H26" s="204"/>
      <c r="I26" s="204"/>
      <c r="J26" s="33"/>
      <c r="K26" s="105"/>
      <c r="L26" s="107"/>
      <c r="M26" s="22">
        <f>Salaries!N42</f>
        <v>0</v>
      </c>
    </row>
    <row r="27" spans="1:13" ht="18" customHeight="1">
      <c r="A27" s="14" t="s">
        <v>256</v>
      </c>
      <c r="B27" s="57" t="s">
        <v>254</v>
      </c>
      <c r="C27" s="57"/>
      <c r="E27" s="57" t="s">
        <v>293</v>
      </c>
      <c r="F27" s="57"/>
      <c r="G27" s="57"/>
      <c r="H27" s="108"/>
      <c r="I27" s="108"/>
      <c r="J27" s="33"/>
      <c r="K27" s="105"/>
      <c r="L27" s="107"/>
      <c r="M27" s="22">
        <f>Salaries!O42</f>
        <v>0</v>
      </c>
    </row>
    <row r="28" ht="7.5" customHeight="1"/>
    <row r="29" spans="1:13" ht="15.75">
      <c r="A29" s="28" t="s">
        <v>43</v>
      </c>
      <c r="B29" s="28" t="s">
        <v>59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20.25" customHeight="1">
      <c r="A30" s="14" t="s">
        <v>12</v>
      </c>
      <c r="B30" t="s">
        <v>199</v>
      </c>
      <c r="K30" s="32"/>
      <c r="L30" s="32"/>
      <c r="M30" s="21">
        <f>'Budget Report'!R14</f>
        <v>0</v>
      </c>
    </row>
    <row r="31" spans="1:13" ht="20.25" customHeight="1">
      <c r="A31" s="14" t="s">
        <v>274</v>
      </c>
      <c r="B31" t="s">
        <v>201</v>
      </c>
      <c r="G31" s="32"/>
      <c r="H31" s="32"/>
      <c r="I31" s="32"/>
      <c r="J31" s="32"/>
      <c r="K31" s="32"/>
      <c r="L31" s="32"/>
      <c r="M31" s="22">
        <f>'Budget Report'!R15</f>
        <v>0</v>
      </c>
    </row>
    <row r="32" spans="1:13" ht="20.25" customHeight="1">
      <c r="A32" s="14" t="s">
        <v>275</v>
      </c>
      <c r="B32" t="s">
        <v>202</v>
      </c>
      <c r="G32" s="32"/>
      <c r="H32" s="32"/>
      <c r="I32" s="32"/>
      <c r="J32" s="32"/>
      <c r="K32" s="32"/>
      <c r="L32" s="32"/>
      <c r="M32" s="22">
        <f>'Budget Report'!R16</f>
        <v>0</v>
      </c>
    </row>
    <row r="33" spans="1:13" ht="18" customHeight="1">
      <c r="A33" s="14" t="s">
        <v>13</v>
      </c>
      <c r="B33" t="s">
        <v>200</v>
      </c>
      <c r="G33" s="32"/>
      <c r="H33" s="32"/>
      <c r="I33" s="32"/>
      <c r="J33" s="32"/>
      <c r="K33" s="32"/>
      <c r="L33" s="32"/>
      <c r="M33" s="22">
        <f>'Budget Report'!R17</f>
        <v>0</v>
      </c>
    </row>
    <row r="34" spans="1:13" ht="18" customHeight="1">
      <c r="A34" s="14" t="s">
        <v>14</v>
      </c>
      <c r="B34" t="s">
        <v>273</v>
      </c>
      <c r="H34" s="33"/>
      <c r="I34" s="33"/>
      <c r="J34" s="33"/>
      <c r="K34" s="33"/>
      <c r="L34" s="33"/>
      <c r="M34" s="22">
        <f>'Budget Report'!R18</f>
        <v>0</v>
      </c>
    </row>
    <row r="35" spans="1:13" ht="18" customHeight="1">
      <c r="A35" s="14" t="s">
        <v>15</v>
      </c>
      <c r="B35" t="s">
        <v>203</v>
      </c>
      <c r="I35" s="34"/>
      <c r="J35" s="33"/>
      <c r="K35" s="33"/>
      <c r="L35" s="33"/>
      <c r="M35" s="22">
        <f>'Budget Report'!R19</f>
        <v>0</v>
      </c>
    </row>
    <row r="36" spans="1:13" ht="18" customHeight="1">
      <c r="A36" s="14" t="s">
        <v>16</v>
      </c>
      <c r="B36" t="s">
        <v>204</v>
      </c>
      <c r="K36" s="33"/>
      <c r="L36" s="33"/>
      <c r="M36" s="22">
        <f>'Budget Report'!R20</f>
        <v>0</v>
      </c>
    </row>
    <row r="37" spans="1:13" ht="4.5" customHeight="1">
      <c r="A37" s="14"/>
      <c r="L37" s="20"/>
      <c r="M37" s="23"/>
    </row>
    <row r="38" spans="1:13" ht="24" customHeight="1">
      <c r="A38" s="16" t="s">
        <v>17</v>
      </c>
      <c r="B38" s="9" t="s">
        <v>212</v>
      </c>
      <c r="D38" s="205" t="s">
        <v>269</v>
      </c>
      <c r="E38" s="205"/>
      <c r="F38" s="205"/>
      <c r="G38" s="205"/>
      <c r="H38" s="205"/>
      <c r="I38" s="205"/>
      <c r="J38" s="205"/>
      <c r="K38" s="205"/>
      <c r="L38" s="32"/>
      <c r="M38" s="36">
        <f>'Budget Report'!R21</f>
        <v>0</v>
      </c>
    </row>
    <row r="39" spans="1:13" ht="18" customHeight="1">
      <c r="A39" s="16" t="s">
        <v>18</v>
      </c>
      <c r="B39" s="9" t="s">
        <v>270</v>
      </c>
      <c r="D39" s="51"/>
      <c r="E39" s="51"/>
      <c r="F39" s="51"/>
      <c r="G39" s="51"/>
      <c r="H39" s="51"/>
      <c r="I39" s="51"/>
      <c r="J39" s="51"/>
      <c r="K39" s="38"/>
      <c r="L39" s="33"/>
      <c r="M39" s="60">
        <f>'Budget Report'!R22</f>
        <v>0</v>
      </c>
    </row>
    <row r="40" spans="1:13" ht="18" customHeight="1">
      <c r="A40" s="16" t="s">
        <v>19</v>
      </c>
      <c r="B40" s="9" t="s">
        <v>271</v>
      </c>
      <c r="D40" s="51"/>
      <c r="E40" s="51"/>
      <c r="F40" s="51"/>
      <c r="G40" s="51"/>
      <c r="H40" s="51"/>
      <c r="I40" s="61"/>
      <c r="J40" s="61"/>
      <c r="K40" s="61"/>
      <c r="L40" s="33"/>
      <c r="M40" s="60">
        <f>'Budget Report'!R23</f>
        <v>0</v>
      </c>
    </row>
    <row r="41" spans="1:13" ht="16.5" customHeight="1">
      <c r="A41" s="16" t="s">
        <v>20</v>
      </c>
      <c r="B41" s="206" t="str">
        <f>Guide!B35</f>
        <v>Other</v>
      </c>
      <c r="C41" s="206"/>
      <c r="D41" s="206"/>
      <c r="E41" s="206"/>
      <c r="F41" s="206"/>
      <c r="G41" s="206"/>
      <c r="H41" s="206"/>
      <c r="I41" s="206"/>
      <c r="J41" s="206"/>
      <c r="K41" s="206"/>
      <c r="L41" s="33"/>
      <c r="M41" s="60">
        <f>'Budget Report'!R24</f>
        <v>0</v>
      </c>
    </row>
    <row r="42" spans="1:13" ht="15.75" customHeight="1">
      <c r="A42" s="16" t="s">
        <v>21</v>
      </c>
      <c r="B42" s="57" t="s">
        <v>293</v>
      </c>
      <c r="C42" s="9"/>
      <c r="F42" s="108"/>
      <c r="G42" s="108"/>
      <c r="H42" s="108"/>
      <c r="I42" s="108"/>
      <c r="J42" s="33"/>
      <c r="K42" s="105"/>
      <c r="L42" s="33"/>
      <c r="M42" s="60">
        <f>'Budget Report'!R25</f>
        <v>0</v>
      </c>
    </row>
    <row r="43" spans="1:13" ht="9.75" customHeight="1">
      <c r="A43" s="16"/>
      <c r="B43" s="9"/>
      <c r="D43" s="51"/>
      <c r="E43" s="51"/>
      <c r="F43" s="51"/>
      <c r="G43" s="51"/>
      <c r="H43" s="51"/>
      <c r="I43" s="51"/>
      <c r="J43" s="51"/>
      <c r="K43" s="51"/>
      <c r="L43" s="20"/>
      <c r="M43" s="59"/>
    </row>
    <row r="44" spans="1:13" ht="14.25" customHeight="1" thickBot="1">
      <c r="A44" s="26"/>
      <c r="B44" s="26"/>
      <c r="C44" s="26"/>
      <c r="D44" s="26"/>
      <c r="E44" s="26"/>
      <c r="F44" s="26"/>
      <c r="G44" s="26"/>
      <c r="H44" s="41" t="s">
        <v>222</v>
      </c>
      <c r="I44" s="26"/>
      <c r="J44" s="42"/>
      <c r="K44" s="42"/>
      <c r="L44" s="42"/>
      <c r="M44" s="43">
        <f>SUM(M15:M42)</f>
        <v>0</v>
      </c>
    </row>
    <row r="45" spans="1:13" ht="16.5" thickTop="1">
      <c r="A45" s="28" t="s">
        <v>42</v>
      </c>
      <c r="B45" s="28" t="s">
        <v>58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8" customHeight="1">
      <c r="A46" s="14" t="s">
        <v>22</v>
      </c>
      <c r="B46" t="s">
        <v>191</v>
      </c>
      <c r="F46" s="32"/>
      <c r="G46" s="32"/>
      <c r="H46" s="32"/>
      <c r="I46" s="32"/>
      <c r="J46" s="32"/>
      <c r="K46" s="32"/>
      <c r="L46" s="32"/>
      <c r="M46" s="21">
        <f>'Budget Report'!R29</f>
        <v>0</v>
      </c>
    </row>
    <row r="47" spans="1:13" ht="18" customHeight="1">
      <c r="A47" s="14" t="s">
        <v>23</v>
      </c>
      <c r="B47" t="s">
        <v>192</v>
      </c>
      <c r="F47" s="33"/>
      <c r="G47" s="33"/>
      <c r="H47" s="33"/>
      <c r="I47" s="33"/>
      <c r="J47" s="33"/>
      <c r="K47" s="33"/>
      <c r="L47" s="33"/>
      <c r="M47" s="22">
        <f>'Budget Report'!R30</f>
        <v>0</v>
      </c>
    </row>
    <row r="48" spans="1:13" ht="18" customHeight="1">
      <c r="A48" s="14" t="s">
        <v>24</v>
      </c>
      <c r="B48" t="s">
        <v>205</v>
      </c>
      <c r="H48" s="33"/>
      <c r="I48" s="33"/>
      <c r="J48" s="33"/>
      <c r="K48" s="33"/>
      <c r="L48" s="33"/>
      <c r="M48" s="22">
        <f>'Budget Report'!R31</f>
        <v>0</v>
      </c>
    </row>
    <row r="49" spans="1:13" s="20" customFormat="1" ht="4.5" customHeight="1">
      <c r="A49" s="37"/>
      <c r="L49" s="34"/>
      <c r="M49" s="35"/>
    </row>
    <row r="50" spans="1:13" ht="18" customHeight="1">
      <c r="A50" s="17" t="s">
        <v>25</v>
      </c>
      <c r="B50" s="18" t="s">
        <v>219</v>
      </c>
      <c r="F50" s="205" t="s">
        <v>279</v>
      </c>
      <c r="G50" s="205"/>
      <c r="H50" s="205"/>
      <c r="I50" s="205"/>
      <c r="J50" s="205"/>
      <c r="K50" s="205"/>
      <c r="L50" s="32"/>
      <c r="M50" s="21">
        <f>'Budget Report'!R32</f>
        <v>0</v>
      </c>
    </row>
    <row r="51" spans="1:13" s="20" customFormat="1" ht="5.25" customHeight="1">
      <c r="A51" s="39"/>
      <c r="B51" s="40"/>
      <c r="F51" s="38"/>
      <c r="G51" s="38"/>
      <c r="H51" s="38"/>
      <c r="I51" s="38"/>
      <c r="J51" s="38"/>
      <c r="K51" s="38"/>
      <c r="L51" s="34"/>
      <c r="M51" s="35"/>
    </row>
    <row r="52" spans="1:13" ht="25.5" customHeight="1">
      <c r="A52" s="17" t="s">
        <v>277</v>
      </c>
      <c r="B52" s="18" t="s">
        <v>217</v>
      </c>
      <c r="C52" s="18"/>
      <c r="D52" s="205" t="s">
        <v>218</v>
      </c>
      <c r="E52" s="205"/>
      <c r="F52" s="205"/>
      <c r="G52" s="205"/>
      <c r="H52" s="205"/>
      <c r="I52" s="205"/>
      <c r="J52" s="205"/>
      <c r="K52" s="205"/>
      <c r="L52" s="32"/>
      <c r="M52" s="21">
        <f>'Budget Report'!R33</f>
        <v>0</v>
      </c>
    </row>
    <row r="53" spans="1:13" s="20" customFormat="1" ht="3.75" customHeight="1">
      <c r="A53" s="39"/>
      <c r="B53" s="40"/>
      <c r="C53" s="40"/>
      <c r="D53" s="38"/>
      <c r="E53" s="38"/>
      <c r="F53" s="38"/>
      <c r="G53" s="38"/>
      <c r="H53" s="38"/>
      <c r="I53" s="38"/>
      <c r="J53" s="38"/>
      <c r="K53" s="38"/>
      <c r="L53" s="34"/>
      <c r="M53" s="35"/>
    </row>
    <row r="54" spans="1:13" ht="18" customHeight="1">
      <c r="A54" s="16" t="s">
        <v>26</v>
      </c>
      <c r="B54" s="18" t="s">
        <v>212</v>
      </c>
      <c r="D54" s="205" t="s">
        <v>213</v>
      </c>
      <c r="E54" s="205"/>
      <c r="F54" s="205"/>
      <c r="G54" s="205"/>
      <c r="H54" s="205"/>
      <c r="I54" s="205"/>
      <c r="J54" s="205"/>
      <c r="K54" s="205"/>
      <c r="L54" s="32"/>
      <c r="M54" s="21">
        <f>'Budget Report'!R34</f>
        <v>0</v>
      </c>
    </row>
    <row r="55" spans="1:13" ht="24" customHeight="1">
      <c r="A55" s="17" t="s">
        <v>27</v>
      </c>
      <c r="B55" s="18" t="s">
        <v>220</v>
      </c>
      <c r="C55" s="18"/>
      <c r="F55" s="205" t="s">
        <v>276</v>
      </c>
      <c r="G55" s="205"/>
      <c r="H55" s="205"/>
      <c r="I55" s="205"/>
      <c r="J55" s="205"/>
      <c r="K55" s="205"/>
      <c r="L55" s="32"/>
      <c r="M55" s="21">
        <f>'Budget Report'!R35</f>
        <v>0</v>
      </c>
    </row>
    <row r="56" spans="1:13" ht="18" customHeight="1">
      <c r="A56" s="14" t="s">
        <v>28</v>
      </c>
      <c r="B56" t="s">
        <v>206</v>
      </c>
      <c r="I56" s="32"/>
      <c r="J56" s="32"/>
      <c r="K56" s="32"/>
      <c r="L56" s="32"/>
      <c r="M56" s="22">
        <f>'Budget Report'!R36</f>
        <v>0</v>
      </c>
    </row>
    <row r="57" spans="1:13" s="20" customFormat="1" ht="4.5" customHeight="1">
      <c r="A57" s="37"/>
      <c r="M57" s="35"/>
    </row>
    <row r="58" spans="1:13" ht="25.5" customHeight="1">
      <c r="A58" s="17" t="s">
        <v>29</v>
      </c>
      <c r="B58" s="18" t="s">
        <v>216</v>
      </c>
      <c r="C58" s="18"/>
      <c r="E58" s="205" t="s">
        <v>278</v>
      </c>
      <c r="F58" s="205"/>
      <c r="G58" s="205"/>
      <c r="H58" s="205"/>
      <c r="I58" s="205"/>
      <c r="J58" s="205"/>
      <c r="K58" s="205"/>
      <c r="L58" s="32"/>
      <c r="M58" s="21">
        <f>'Budget Report'!R37</f>
        <v>0</v>
      </c>
    </row>
    <row r="59" spans="1:13" ht="17.25" customHeight="1">
      <c r="A59" s="17" t="s">
        <v>30</v>
      </c>
      <c r="B59" s="206" t="str">
        <f>Guide!B48</f>
        <v>Other</v>
      </c>
      <c r="C59" s="206"/>
      <c r="D59" s="206"/>
      <c r="E59" s="206"/>
      <c r="F59" s="206"/>
      <c r="G59" s="206"/>
      <c r="H59" s="206"/>
      <c r="I59" s="206"/>
      <c r="J59" s="206"/>
      <c r="K59" s="206"/>
      <c r="L59" s="33"/>
      <c r="M59" s="22">
        <f>'Budget Report'!R38</f>
        <v>0</v>
      </c>
    </row>
    <row r="60" spans="1:13" ht="17.25" customHeight="1">
      <c r="A60" s="17" t="s">
        <v>260</v>
      </c>
      <c r="B60" s="9"/>
      <c r="C60" s="9"/>
      <c r="E60" s="57" t="s">
        <v>293</v>
      </c>
      <c r="F60" s="57"/>
      <c r="G60" s="57"/>
      <c r="H60" s="108"/>
      <c r="I60" s="108"/>
      <c r="J60" s="109"/>
      <c r="K60" s="109"/>
      <c r="L60" s="33"/>
      <c r="M60" s="22">
        <f>'Budget Report'!R39</f>
        <v>0</v>
      </c>
    </row>
    <row r="61" spans="1:13" ht="9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31"/>
    </row>
    <row r="62" spans="1:13" ht="15.75">
      <c r="A62" s="29" t="s">
        <v>31</v>
      </c>
      <c r="B62" s="29" t="s">
        <v>57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20.25" customHeight="1">
      <c r="A63" s="14" t="s">
        <v>32</v>
      </c>
      <c r="B63" t="s">
        <v>196</v>
      </c>
      <c r="G63" s="32"/>
      <c r="H63" s="32"/>
      <c r="I63" s="32"/>
      <c r="J63" s="32"/>
      <c r="K63" s="32"/>
      <c r="L63" s="32"/>
      <c r="M63" s="21">
        <f>'Budget Report'!R42</f>
        <v>0</v>
      </c>
    </row>
    <row r="64" spans="1:13" ht="18" customHeight="1">
      <c r="A64" s="14" t="s">
        <v>33</v>
      </c>
      <c r="B64" t="s">
        <v>197</v>
      </c>
      <c r="G64" s="33"/>
      <c r="H64" s="33"/>
      <c r="I64" s="33"/>
      <c r="J64" s="33"/>
      <c r="K64" s="33"/>
      <c r="L64" s="33"/>
      <c r="M64" s="22">
        <f>'Budget Report'!R43</f>
        <v>0</v>
      </c>
    </row>
    <row r="65" spans="1:13" ht="18" customHeight="1">
      <c r="A65" s="14" t="s">
        <v>34</v>
      </c>
      <c r="B65" t="s">
        <v>207</v>
      </c>
      <c r="I65" s="34"/>
      <c r="J65" s="33"/>
      <c r="K65" s="33"/>
      <c r="L65" s="33"/>
      <c r="M65" s="22">
        <f>'Budget Report'!R44</f>
        <v>0</v>
      </c>
    </row>
    <row r="66" spans="1:13" s="20" customFormat="1" ht="3.75" customHeight="1">
      <c r="A66" s="37"/>
      <c r="M66" s="35"/>
    </row>
    <row r="67" spans="1:13" ht="26.25" customHeight="1">
      <c r="A67" s="17" t="s">
        <v>35</v>
      </c>
      <c r="B67" s="18" t="s">
        <v>214</v>
      </c>
      <c r="C67" s="205" t="s">
        <v>215</v>
      </c>
      <c r="D67" s="205"/>
      <c r="E67" s="205"/>
      <c r="F67" s="205"/>
      <c r="G67" s="205"/>
      <c r="H67" s="205"/>
      <c r="I67" s="205"/>
      <c r="J67" s="205"/>
      <c r="K67" s="205"/>
      <c r="L67" s="32"/>
      <c r="M67" s="21">
        <f>'Budget Report'!R45</f>
        <v>0</v>
      </c>
    </row>
    <row r="68" spans="1:13" ht="17.25" customHeight="1">
      <c r="A68" s="17" t="s">
        <v>261</v>
      </c>
      <c r="B68" s="206" t="str">
        <f>Guide!B56</f>
        <v>Other</v>
      </c>
      <c r="C68" s="206"/>
      <c r="D68" s="206"/>
      <c r="E68" s="206"/>
      <c r="F68" s="206"/>
      <c r="G68" s="206"/>
      <c r="H68" s="206"/>
      <c r="I68" s="206"/>
      <c r="J68" s="206"/>
      <c r="K68" s="206"/>
      <c r="L68" s="33"/>
      <c r="M68" s="22">
        <f>'Budget Report'!R46</f>
        <v>0</v>
      </c>
    </row>
    <row r="69" spans="1:13" ht="17.25" customHeight="1">
      <c r="A69" s="17" t="s">
        <v>262</v>
      </c>
      <c r="B69" s="57" t="s">
        <v>293</v>
      </c>
      <c r="C69" s="9"/>
      <c r="F69" s="108"/>
      <c r="G69" s="108"/>
      <c r="H69" s="108"/>
      <c r="I69" s="108"/>
      <c r="J69" s="109"/>
      <c r="K69" s="109"/>
      <c r="L69" s="33"/>
      <c r="M69" s="22">
        <f>'Budget Report'!R47</f>
        <v>0</v>
      </c>
    </row>
    <row r="70" spans="1:13" ht="7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5.75">
      <c r="A71" s="28" t="s">
        <v>41</v>
      </c>
      <c r="B71" s="28" t="s">
        <v>185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8" customHeight="1">
      <c r="A72" s="14" t="s">
        <v>36</v>
      </c>
      <c r="B72" t="s">
        <v>208</v>
      </c>
      <c r="J72" s="32"/>
      <c r="K72" s="32"/>
      <c r="L72" s="32"/>
      <c r="M72" s="21">
        <f>'Budget Report'!R51</f>
        <v>0</v>
      </c>
    </row>
    <row r="73" spans="1:13" ht="18" customHeight="1">
      <c r="A73" s="14" t="s">
        <v>37</v>
      </c>
      <c r="B73" t="s">
        <v>209</v>
      </c>
      <c r="K73" s="33"/>
      <c r="L73" s="33"/>
      <c r="M73" s="22">
        <f>'Budget Report'!R52</f>
        <v>0</v>
      </c>
    </row>
    <row r="74" spans="1:13" ht="18" customHeight="1">
      <c r="A74" s="14" t="s">
        <v>38</v>
      </c>
      <c r="B74" t="s">
        <v>210</v>
      </c>
      <c r="K74" s="33"/>
      <c r="L74" s="33"/>
      <c r="M74" s="22">
        <f>'Budget Report'!R53</f>
        <v>0</v>
      </c>
    </row>
    <row r="75" spans="1:13" ht="18" customHeight="1">
      <c r="A75" s="14" t="s">
        <v>39</v>
      </c>
      <c r="B75" t="s">
        <v>211</v>
      </c>
      <c r="K75" s="33"/>
      <c r="L75" s="33"/>
      <c r="M75" s="22">
        <f>'Budget Report'!R54</f>
        <v>0</v>
      </c>
    </row>
    <row r="76" spans="1:13" ht="18" customHeight="1">
      <c r="A76" s="14" t="s">
        <v>263</v>
      </c>
      <c r="B76" s="204" t="str">
        <f>Guide!B64</f>
        <v>Other</v>
      </c>
      <c r="C76" s="204"/>
      <c r="D76" s="204"/>
      <c r="E76" s="204"/>
      <c r="F76" s="204"/>
      <c r="G76" s="204"/>
      <c r="H76" s="204"/>
      <c r="I76" s="204"/>
      <c r="J76" s="204"/>
      <c r="K76" s="204"/>
      <c r="L76" s="33"/>
      <c r="M76" s="22">
        <f>'Budget Report'!R55</f>
        <v>0</v>
      </c>
    </row>
    <row r="77" spans="1:13" ht="18" customHeight="1">
      <c r="A77" s="14" t="s">
        <v>264</v>
      </c>
      <c r="B77" s="57" t="s">
        <v>293</v>
      </c>
      <c r="C77" s="57"/>
      <c r="F77" s="108"/>
      <c r="G77" s="108"/>
      <c r="H77" s="108"/>
      <c r="I77" s="108"/>
      <c r="J77" s="108"/>
      <c r="K77" s="108"/>
      <c r="L77" s="33"/>
      <c r="M77" s="22">
        <f>'Budget Report'!R56</f>
        <v>0</v>
      </c>
    </row>
    <row r="78" spans="1:13" ht="6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5.75">
      <c r="A79" s="28" t="s">
        <v>40</v>
      </c>
      <c r="B79" s="28" t="s">
        <v>55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20.25" customHeight="1">
      <c r="A80" s="14" t="s">
        <v>47</v>
      </c>
      <c r="B80" t="s">
        <v>98</v>
      </c>
      <c r="G80" s="32"/>
      <c r="H80" s="32"/>
      <c r="I80" s="32"/>
      <c r="J80" s="32"/>
      <c r="K80" s="32"/>
      <c r="L80" s="32"/>
      <c r="M80" s="21">
        <f>'Budget Report'!R60</f>
        <v>0</v>
      </c>
    </row>
    <row r="81" spans="1:13" ht="18" customHeight="1">
      <c r="A81" s="14" t="s">
        <v>48</v>
      </c>
      <c r="B81" t="s">
        <v>99</v>
      </c>
      <c r="G81" s="33"/>
      <c r="H81" s="33"/>
      <c r="I81" s="33"/>
      <c r="J81" s="33"/>
      <c r="K81" s="33"/>
      <c r="L81" s="33"/>
      <c r="M81" s="22">
        <f>'Budget Report'!R61</f>
        <v>0</v>
      </c>
    </row>
    <row r="82" spans="1:13" ht="18" customHeight="1">
      <c r="A82" s="14" t="s">
        <v>49</v>
      </c>
      <c r="B82" t="s">
        <v>198</v>
      </c>
      <c r="G82" s="33"/>
      <c r="H82" s="33"/>
      <c r="I82" s="33"/>
      <c r="J82" s="33"/>
      <c r="K82" s="33"/>
      <c r="L82" s="33"/>
      <c r="M82" s="22">
        <f>'Budget Report'!R62</f>
        <v>0</v>
      </c>
    </row>
    <row r="83" spans="1:13" ht="18" customHeight="1">
      <c r="A83" s="14" t="s">
        <v>50</v>
      </c>
      <c r="B83" t="s">
        <v>101</v>
      </c>
      <c r="G83" s="33"/>
      <c r="H83" s="33"/>
      <c r="I83" s="33"/>
      <c r="J83" s="33"/>
      <c r="K83" s="33"/>
      <c r="L83" s="33"/>
      <c r="M83" s="22">
        <f>'Budget Report'!R63</f>
        <v>0</v>
      </c>
    </row>
    <row r="84" spans="1:13" ht="18" customHeight="1">
      <c r="A84" s="14" t="s">
        <v>51</v>
      </c>
      <c r="B84" t="s">
        <v>102</v>
      </c>
      <c r="G84" s="33"/>
      <c r="H84" s="33"/>
      <c r="I84" s="33"/>
      <c r="J84" s="33"/>
      <c r="K84" s="33"/>
      <c r="L84" s="33"/>
      <c r="M84" s="22">
        <f>'Budget Report'!R64</f>
        <v>0</v>
      </c>
    </row>
    <row r="85" spans="1:13" ht="18" customHeight="1">
      <c r="A85" s="14" t="s">
        <v>52</v>
      </c>
      <c r="B85" t="s">
        <v>103</v>
      </c>
      <c r="F85" s="32"/>
      <c r="G85" s="33"/>
      <c r="H85" s="33"/>
      <c r="I85" s="33"/>
      <c r="J85" s="33"/>
      <c r="K85" s="33"/>
      <c r="L85" s="33"/>
      <c r="M85" s="22">
        <f>'Budget Report'!R65</f>
        <v>0</v>
      </c>
    </row>
    <row r="86" spans="1:13" ht="18" customHeight="1">
      <c r="A86" s="14" t="s">
        <v>265</v>
      </c>
      <c r="B86" s="204" t="str">
        <f>Guide!B74</f>
        <v>Other</v>
      </c>
      <c r="C86" s="204"/>
      <c r="D86" s="204"/>
      <c r="E86" s="204"/>
      <c r="F86" s="204"/>
      <c r="G86" s="204"/>
      <c r="H86" s="204"/>
      <c r="I86" s="204"/>
      <c r="J86" s="204"/>
      <c r="K86" s="204"/>
      <c r="L86" s="33"/>
      <c r="M86" s="22">
        <f>'Budget Report'!R66</f>
        <v>0</v>
      </c>
    </row>
    <row r="87" spans="1:13" ht="18" customHeight="1">
      <c r="A87" s="14" t="s">
        <v>266</v>
      </c>
      <c r="B87" s="57" t="s">
        <v>293</v>
      </c>
      <c r="C87" s="57"/>
      <c r="F87" s="108"/>
      <c r="G87" s="108"/>
      <c r="H87" s="108"/>
      <c r="I87" s="108"/>
      <c r="J87" s="108"/>
      <c r="K87" s="108"/>
      <c r="L87" s="33"/>
      <c r="M87" s="22">
        <f>'Budget Report'!R67</f>
        <v>0</v>
      </c>
    </row>
    <row r="88" ht="6" customHeight="1"/>
    <row r="89" spans="1:13" ht="16.5" thickBot="1">
      <c r="A89" s="15" t="s">
        <v>53</v>
      </c>
      <c r="E89" s="15" t="s">
        <v>223</v>
      </c>
      <c r="I89" s="32"/>
      <c r="J89" s="32"/>
      <c r="K89" s="32"/>
      <c r="L89" s="32"/>
      <c r="M89" s="19">
        <f>SUM(M44:M87)</f>
        <v>0</v>
      </c>
    </row>
    <row r="90" ht="15.75" thickTop="1"/>
  </sheetData>
  <sheetProtection password="DBC7" sheet="1"/>
  <mergeCells count="17">
    <mergeCell ref="K1:M1"/>
    <mergeCell ref="D38:K38"/>
    <mergeCell ref="F50:K50"/>
    <mergeCell ref="D52:K52"/>
    <mergeCell ref="E10:I10"/>
    <mergeCell ref="B26:I26"/>
    <mergeCell ref="B41:K41"/>
    <mergeCell ref="K2:M2"/>
    <mergeCell ref="C1:I1"/>
    <mergeCell ref="B86:K86"/>
    <mergeCell ref="D54:K54"/>
    <mergeCell ref="E58:K58"/>
    <mergeCell ref="F55:K55"/>
    <mergeCell ref="C67:K67"/>
    <mergeCell ref="B76:K76"/>
    <mergeCell ref="B59:K59"/>
    <mergeCell ref="B68:K68"/>
  </mergeCells>
  <printOptions/>
  <pageMargins left="0.45" right="0.2" top="1" bottom="0.25" header="0.3" footer="0.05"/>
  <pageSetup horizontalDpi="600" verticalDpi="600" orientation="portrait" r:id="rId1"/>
  <headerFooter>
    <oddHeader>&amp;C&amp;"-,Bold"ROMAN CATHOLIC DIOCESE OF ERIE&amp;"-,Regular"
&amp;"-,Bold"&amp;14RELIGIOUS EDUCATION REPORT
&amp;10Return to the Diocesan Office by July 31st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8.8515625" style="0" customWidth="1"/>
    <col min="2" max="2" width="45.421875" style="0" customWidth="1"/>
    <col min="3" max="3" width="45.28125" style="14" customWidth="1"/>
    <col min="6" max="6" width="11.8515625" style="0" customWidth="1"/>
    <col min="8" max="8" width="8.7109375" style="0" customWidth="1"/>
  </cols>
  <sheetData>
    <row r="1" spans="1:3" s="1" customFormat="1" ht="16.5" customHeight="1">
      <c r="A1" s="12" t="s">
        <v>46</v>
      </c>
      <c r="B1" s="1" t="s">
        <v>62</v>
      </c>
      <c r="C1" s="99"/>
    </row>
    <row r="2" spans="1:2" ht="18.75" customHeight="1">
      <c r="A2" s="10" t="s">
        <v>0</v>
      </c>
      <c r="B2" s="10" t="s">
        <v>63</v>
      </c>
    </row>
    <row r="3" spans="1:2" ht="18.75" customHeight="1">
      <c r="A3" s="10" t="s">
        <v>1</v>
      </c>
      <c r="B3" s="10" t="s">
        <v>64</v>
      </c>
    </row>
    <row r="4" spans="1:2" ht="18.75" customHeight="1">
      <c r="A4" s="10" t="s">
        <v>2</v>
      </c>
      <c r="B4" s="10" t="s">
        <v>65</v>
      </c>
    </row>
    <row r="5" spans="1:2" ht="18.75" customHeight="1">
      <c r="A5" s="10" t="s">
        <v>3</v>
      </c>
      <c r="B5" s="10" t="s">
        <v>66</v>
      </c>
    </row>
    <row r="6" spans="1:2" ht="18.75" customHeight="1">
      <c r="A6" s="10" t="s">
        <v>4</v>
      </c>
      <c r="B6" s="10" t="s">
        <v>285</v>
      </c>
    </row>
    <row r="7" spans="1:3" ht="27" customHeight="1">
      <c r="A7" s="10" t="s">
        <v>286</v>
      </c>
      <c r="B7" s="10" t="s">
        <v>67</v>
      </c>
      <c r="C7" s="103" t="s">
        <v>290</v>
      </c>
    </row>
    <row r="8" ht="17.25" customHeight="1"/>
    <row r="9" spans="1:3" s="1" customFormat="1" ht="16.5" customHeight="1">
      <c r="A9" s="12" t="s">
        <v>45</v>
      </c>
      <c r="B9" s="1" t="s">
        <v>61</v>
      </c>
      <c r="C9" s="99"/>
    </row>
    <row r="10" spans="1:2" ht="18.75" customHeight="1">
      <c r="A10" s="10" t="s">
        <v>5</v>
      </c>
      <c r="B10" s="10" t="s">
        <v>68</v>
      </c>
    </row>
    <row r="11" spans="1:2" ht="18.75" customHeight="1">
      <c r="A11" s="10" t="s">
        <v>6</v>
      </c>
      <c r="B11" s="10" t="s">
        <v>69</v>
      </c>
    </row>
    <row r="12" spans="1:2" ht="18.75" customHeight="1">
      <c r="A12" s="10" t="s">
        <v>7</v>
      </c>
      <c r="B12" s="10" t="s">
        <v>70</v>
      </c>
    </row>
    <row r="13" spans="1:3" ht="18.75" customHeight="1">
      <c r="A13" s="10" t="s">
        <v>252</v>
      </c>
      <c r="B13" s="10" t="s">
        <v>304</v>
      </c>
      <c r="C13" s="14" t="s">
        <v>305</v>
      </c>
    </row>
    <row r="14" spans="1:3" ht="18.75" customHeight="1">
      <c r="A14" s="10" t="s">
        <v>253</v>
      </c>
      <c r="B14" s="10" t="s">
        <v>254</v>
      </c>
      <c r="C14" s="14" t="s">
        <v>291</v>
      </c>
    </row>
    <row r="15" ht="16.5" customHeight="1"/>
    <row r="16" spans="1:3" s="1" customFormat="1" ht="17.25" customHeight="1">
      <c r="A16" s="12" t="s">
        <v>44</v>
      </c>
      <c r="B16" s="1" t="s">
        <v>60</v>
      </c>
      <c r="C16" s="99"/>
    </row>
    <row r="17" spans="1:2" ht="18.75" customHeight="1">
      <c r="A17" s="10" t="s">
        <v>8</v>
      </c>
      <c r="B17" s="10" t="s">
        <v>68</v>
      </c>
    </row>
    <row r="18" spans="1:2" ht="18.75" customHeight="1">
      <c r="A18" s="10" t="s">
        <v>9</v>
      </c>
      <c r="B18" s="10" t="s">
        <v>69</v>
      </c>
    </row>
    <row r="19" spans="1:2" ht="18.75" customHeight="1">
      <c r="A19" s="10" t="s">
        <v>10</v>
      </c>
      <c r="B19" s="10" t="s">
        <v>257</v>
      </c>
    </row>
    <row r="20" spans="1:2" ht="18.75" customHeight="1">
      <c r="A20" s="10" t="s">
        <v>11</v>
      </c>
      <c r="B20" s="10" t="s">
        <v>71</v>
      </c>
    </row>
    <row r="21" spans="1:3" ht="18.75" customHeight="1">
      <c r="A21" s="10" t="s">
        <v>255</v>
      </c>
      <c r="B21" s="133" t="s">
        <v>254</v>
      </c>
      <c r="C21" s="14" t="s">
        <v>292</v>
      </c>
    </row>
    <row r="22" spans="1:3" ht="18.75" customHeight="1">
      <c r="A22" s="10" t="s">
        <v>256</v>
      </c>
      <c r="B22" s="133" t="s">
        <v>254</v>
      </c>
      <c r="C22" s="14" t="s">
        <v>292</v>
      </c>
    </row>
    <row r="23" ht="16.5" customHeight="1"/>
    <row r="24" spans="1:3" s="1" customFormat="1" ht="17.25" customHeight="1">
      <c r="A24" s="12" t="s">
        <v>43</v>
      </c>
      <c r="B24" s="1" t="s">
        <v>59</v>
      </c>
      <c r="C24" s="99"/>
    </row>
    <row r="25" spans="1:2" ht="18.75" customHeight="1">
      <c r="A25" s="10" t="s">
        <v>12</v>
      </c>
      <c r="B25" s="10" t="s">
        <v>72</v>
      </c>
    </row>
    <row r="26" spans="1:3" ht="18.75" customHeight="1">
      <c r="A26" s="10" t="s">
        <v>13</v>
      </c>
      <c r="B26" s="10" t="s">
        <v>73</v>
      </c>
      <c r="C26" s="14" t="s">
        <v>74</v>
      </c>
    </row>
    <row r="27" spans="1:3" ht="18.75" customHeight="1">
      <c r="A27" s="10" t="s">
        <v>14</v>
      </c>
      <c r="B27" s="10" t="s">
        <v>75</v>
      </c>
      <c r="C27" s="14" t="s">
        <v>74</v>
      </c>
    </row>
    <row r="28" spans="1:3" ht="18.75" customHeight="1">
      <c r="A28" s="10" t="s">
        <v>15</v>
      </c>
      <c r="B28" s="10" t="s">
        <v>76</v>
      </c>
      <c r="C28" s="14" t="s">
        <v>74</v>
      </c>
    </row>
    <row r="29" spans="1:3" ht="18.75" customHeight="1">
      <c r="A29" s="10" t="s">
        <v>16</v>
      </c>
      <c r="B29" s="10" t="s">
        <v>77</v>
      </c>
      <c r="C29" s="14" t="s">
        <v>74</v>
      </c>
    </row>
    <row r="30" spans="1:2" ht="18.75" customHeight="1">
      <c r="A30" s="10" t="s">
        <v>17</v>
      </c>
      <c r="B30" s="10" t="s">
        <v>78</v>
      </c>
    </row>
    <row r="31" spans="1:3" s="52" customFormat="1" ht="21.75" customHeight="1">
      <c r="A31" s="53" t="s">
        <v>18</v>
      </c>
      <c r="B31" s="53" t="s">
        <v>79</v>
      </c>
      <c r="C31" s="100"/>
    </row>
    <row r="32" spans="1:3" ht="31.5" customHeight="1">
      <c r="A32" s="54" t="s">
        <v>19</v>
      </c>
      <c r="B32" s="189" t="s">
        <v>224</v>
      </c>
      <c r="C32" s="189"/>
    </row>
    <row r="33" spans="1:3" s="52" customFormat="1" ht="20.25" customHeight="1">
      <c r="A33" s="53" t="s">
        <v>20</v>
      </c>
      <c r="B33" s="53" t="s">
        <v>80</v>
      </c>
      <c r="C33" s="100"/>
    </row>
    <row r="34" spans="1:2" ht="18.75" customHeight="1">
      <c r="A34" s="10" t="s">
        <v>21</v>
      </c>
      <c r="B34" s="10" t="s">
        <v>81</v>
      </c>
    </row>
    <row r="35" spans="1:3" ht="18.75" customHeight="1">
      <c r="A35" s="10" t="s">
        <v>258</v>
      </c>
      <c r="B35" s="133" t="s">
        <v>254</v>
      </c>
      <c r="C35" s="14" t="s">
        <v>292</v>
      </c>
    </row>
    <row r="36" spans="1:3" ht="18.75" customHeight="1">
      <c r="A36" s="10" t="s">
        <v>259</v>
      </c>
      <c r="B36" s="10" t="s">
        <v>355</v>
      </c>
      <c r="C36" s="14" t="s">
        <v>291</v>
      </c>
    </row>
    <row r="37" spans="1:2" ht="11.25" customHeight="1">
      <c r="A37" s="10"/>
      <c r="B37" s="10"/>
    </row>
    <row r="38" spans="1:3" s="1" customFormat="1" ht="15.75" customHeight="1">
      <c r="A38" s="12" t="s">
        <v>42</v>
      </c>
      <c r="B38" s="1" t="s">
        <v>58</v>
      </c>
      <c r="C38" s="99"/>
    </row>
    <row r="39" spans="1:2" ht="17.25" customHeight="1">
      <c r="A39" s="10" t="s">
        <v>22</v>
      </c>
      <c r="B39" s="10" t="s">
        <v>82</v>
      </c>
    </row>
    <row r="40" spans="1:2" ht="17.25" customHeight="1">
      <c r="A40" s="10" t="s">
        <v>23</v>
      </c>
      <c r="B40" s="10" t="s">
        <v>83</v>
      </c>
    </row>
    <row r="41" spans="1:2" ht="17.25" customHeight="1">
      <c r="A41" s="10" t="s">
        <v>24</v>
      </c>
      <c r="B41" s="10" t="s">
        <v>84</v>
      </c>
    </row>
    <row r="42" spans="1:3" s="52" customFormat="1" ht="20.25" customHeight="1">
      <c r="A42" s="53" t="s">
        <v>25</v>
      </c>
      <c r="B42" s="53" t="s">
        <v>85</v>
      </c>
      <c r="C42" s="100"/>
    </row>
    <row r="43" spans="1:3" ht="16.5" customHeight="1">
      <c r="A43" s="54" t="s">
        <v>277</v>
      </c>
      <c r="B43" s="189" t="s">
        <v>86</v>
      </c>
      <c r="C43" s="189"/>
    </row>
    <row r="44" spans="1:3" s="52" customFormat="1" ht="20.25" customHeight="1">
      <c r="A44" s="53" t="s">
        <v>26</v>
      </c>
      <c r="B44" s="53" t="s">
        <v>87</v>
      </c>
      <c r="C44" s="100"/>
    </row>
    <row r="45" spans="1:2" ht="18.75" customHeight="1">
      <c r="A45" s="10" t="s">
        <v>27</v>
      </c>
      <c r="B45" s="10" t="s">
        <v>88</v>
      </c>
    </row>
    <row r="46" spans="1:3" s="52" customFormat="1" ht="20.25" customHeight="1">
      <c r="A46" s="53" t="s">
        <v>28</v>
      </c>
      <c r="B46" s="53" t="s">
        <v>89</v>
      </c>
      <c r="C46" s="100"/>
    </row>
    <row r="47" spans="1:3" ht="27" customHeight="1">
      <c r="A47" s="54" t="s">
        <v>29</v>
      </c>
      <c r="B47" s="189" t="s">
        <v>90</v>
      </c>
      <c r="C47" s="189"/>
    </row>
    <row r="48" spans="1:3" s="52" customFormat="1" ht="19.5" customHeight="1">
      <c r="A48" s="53" t="s">
        <v>30</v>
      </c>
      <c r="B48" s="134" t="s">
        <v>254</v>
      </c>
      <c r="C48" s="101" t="s">
        <v>292</v>
      </c>
    </row>
    <row r="49" spans="1:3" s="57" customFormat="1" ht="17.25" customHeight="1">
      <c r="A49" s="56" t="s">
        <v>260</v>
      </c>
      <c r="B49" s="58" t="s">
        <v>355</v>
      </c>
      <c r="C49" s="14" t="s">
        <v>291</v>
      </c>
    </row>
    <row r="50" spans="1:3" ht="10.5" customHeight="1">
      <c r="A50" s="9"/>
      <c r="B50" s="50"/>
      <c r="C50" s="90"/>
    </row>
    <row r="51" spans="1:3" s="1" customFormat="1" ht="15.75" customHeight="1">
      <c r="A51" s="12" t="s">
        <v>31</v>
      </c>
      <c r="B51" s="1" t="s">
        <v>57</v>
      </c>
      <c r="C51" s="99"/>
    </row>
    <row r="52" spans="1:2" ht="17.25" customHeight="1">
      <c r="A52" s="55" t="s">
        <v>32</v>
      </c>
      <c r="B52" s="10" t="s">
        <v>91</v>
      </c>
    </row>
    <row r="53" spans="1:2" ht="17.25" customHeight="1">
      <c r="A53" s="55" t="s">
        <v>33</v>
      </c>
      <c r="B53" s="10" t="s">
        <v>92</v>
      </c>
    </row>
    <row r="54" spans="1:2" ht="17.25" customHeight="1">
      <c r="A54" s="55" t="s">
        <v>34</v>
      </c>
      <c r="B54" s="10" t="s">
        <v>267</v>
      </c>
    </row>
    <row r="55" spans="1:2" ht="17.25" customHeight="1">
      <c r="A55" s="55" t="s">
        <v>35</v>
      </c>
      <c r="B55" s="10" t="s">
        <v>93</v>
      </c>
    </row>
    <row r="56" spans="1:3" ht="17.25" customHeight="1">
      <c r="A56" s="55" t="s">
        <v>261</v>
      </c>
      <c r="B56" s="133" t="s">
        <v>254</v>
      </c>
      <c r="C56" s="14" t="s">
        <v>292</v>
      </c>
    </row>
    <row r="57" spans="1:3" ht="17.25" customHeight="1">
      <c r="A57" s="55" t="s">
        <v>262</v>
      </c>
      <c r="B57" s="10" t="s">
        <v>355</v>
      </c>
      <c r="C57" s="14" t="s">
        <v>291</v>
      </c>
    </row>
    <row r="58" ht="10.5" customHeight="1"/>
    <row r="59" spans="1:3" s="1" customFormat="1" ht="15.75" customHeight="1">
      <c r="A59" s="12" t="s">
        <v>41</v>
      </c>
      <c r="B59" s="1" t="s">
        <v>56</v>
      </c>
      <c r="C59" s="99"/>
    </row>
    <row r="60" spans="1:2" ht="17.25" customHeight="1">
      <c r="A60" s="10" t="s">
        <v>36</v>
      </c>
      <c r="B60" s="10" t="s">
        <v>94</v>
      </c>
    </row>
    <row r="61" spans="1:2" ht="17.25" customHeight="1">
      <c r="A61" s="10" t="s">
        <v>37</v>
      </c>
      <c r="B61" s="10" t="s">
        <v>95</v>
      </c>
    </row>
    <row r="62" spans="1:2" ht="17.25" customHeight="1">
      <c r="A62" s="10" t="s">
        <v>38</v>
      </c>
      <c r="B62" s="10" t="s">
        <v>96</v>
      </c>
    </row>
    <row r="63" spans="1:2" ht="17.25" customHeight="1">
      <c r="A63" s="10" t="s">
        <v>39</v>
      </c>
      <c r="B63" s="10" t="s">
        <v>97</v>
      </c>
    </row>
    <row r="64" spans="1:3" ht="17.25" customHeight="1">
      <c r="A64" s="10" t="s">
        <v>263</v>
      </c>
      <c r="B64" s="133" t="s">
        <v>254</v>
      </c>
      <c r="C64" s="14" t="s">
        <v>292</v>
      </c>
    </row>
    <row r="65" spans="1:3" ht="17.25" customHeight="1">
      <c r="A65" s="10" t="s">
        <v>264</v>
      </c>
      <c r="B65" s="10" t="s">
        <v>355</v>
      </c>
      <c r="C65" s="14" t="s">
        <v>291</v>
      </c>
    </row>
    <row r="66" ht="10.5" customHeight="1"/>
    <row r="67" spans="1:3" s="1" customFormat="1" ht="15.75" customHeight="1">
      <c r="A67" s="12" t="s">
        <v>40</v>
      </c>
      <c r="B67" s="1" t="s">
        <v>55</v>
      </c>
      <c r="C67" s="99"/>
    </row>
    <row r="68" spans="1:2" ht="17.25" customHeight="1">
      <c r="A68" s="10" t="s">
        <v>47</v>
      </c>
      <c r="B68" s="10" t="s">
        <v>98</v>
      </c>
    </row>
    <row r="69" spans="1:2" ht="17.25" customHeight="1">
      <c r="A69" s="10" t="s">
        <v>48</v>
      </c>
      <c r="B69" s="10" t="s">
        <v>99</v>
      </c>
    </row>
    <row r="70" spans="1:2" ht="17.25" customHeight="1">
      <c r="A70" s="10" t="s">
        <v>49</v>
      </c>
      <c r="B70" s="10" t="s">
        <v>100</v>
      </c>
    </row>
    <row r="71" spans="1:2" ht="17.25" customHeight="1">
      <c r="A71" s="10" t="s">
        <v>50</v>
      </c>
      <c r="B71" s="10" t="s">
        <v>101</v>
      </c>
    </row>
    <row r="72" spans="1:2" ht="17.25" customHeight="1">
      <c r="A72" s="10" t="s">
        <v>51</v>
      </c>
      <c r="B72" s="10" t="s">
        <v>102</v>
      </c>
    </row>
    <row r="73" spans="1:2" ht="17.25" customHeight="1">
      <c r="A73" s="10" t="s">
        <v>52</v>
      </c>
      <c r="B73" s="10" t="s">
        <v>103</v>
      </c>
    </row>
    <row r="74" spans="1:3" ht="17.25" customHeight="1">
      <c r="A74" s="10" t="s">
        <v>265</v>
      </c>
      <c r="B74" s="133" t="s">
        <v>254</v>
      </c>
      <c r="C74" s="14" t="s">
        <v>292</v>
      </c>
    </row>
    <row r="75" spans="1:3" ht="17.25" customHeight="1">
      <c r="A75" s="10" t="s">
        <v>266</v>
      </c>
      <c r="B75" s="10" t="s">
        <v>355</v>
      </c>
      <c r="C75" s="14" t="s">
        <v>291</v>
      </c>
    </row>
    <row r="76" ht="8.25" customHeight="1"/>
    <row r="77" spans="1:3" s="1" customFormat="1" ht="15">
      <c r="A77" s="12" t="s">
        <v>53</v>
      </c>
      <c r="B77" s="2" t="s">
        <v>54</v>
      </c>
      <c r="C77" s="99"/>
    </row>
    <row r="78" spans="1:3" s="1" customFormat="1" ht="15">
      <c r="A78" s="12"/>
      <c r="B78" s="2"/>
      <c r="C78" s="99"/>
    </row>
    <row r="79" ht="9.75" customHeight="1">
      <c r="C79" s="102" t="s">
        <v>158</v>
      </c>
    </row>
  </sheetData>
  <sheetProtection password="DBC7" sheet="1" objects="1" scenarios="1" selectLockedCells="1"/>
  <mergeCells count="3">
    <mergeCell ref="B32:C32"/>
    <mergeCell ref="B43:C43"/>
    <mergeCell ref="B47:C47"/>
  </mergeCells>
  <printOptions/>
  <pageMargins left="0.45" right="0.2" top="1.25" bottom="0.3" header="0.5" footer="0.3"/>
  <pageSetup horizontalDpi="600" verticalDpi="600" orientation="portrait" r:id="rId1"/>
  <headerFooter>
    <oddHeader>&amp;L&amp;"Copperplate Gothic Bold,Regular"&amp;14Budgeting Guidelines&amp;11
    &amp;18 UNIVERSAL CHART OF ACCOUNTS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L42"/>
  <sheetViews>
    <sheetView zoomScalePageLayoutView="0" workbookViewId="0" topLeftCell="A1">
      <selection activeCell="H42" sqref="H42"/>
    </sheetView>
  </sheetViews>
  <sheetFormatPr defaultColWidth="9.140625" defaultRowHeight="15"/>
  <cols>
    <col min="1" max="1" width="6.421875" style="0" customWidth="1"/>
    <col min="2" max="2" width="28.57421875" style="0" customWidth="1"/>
    <col min="3" max="4" width="7.7109375" style="0" customWidth="1"/>
    <col min="5" max="5" width="8.57421875" style="0" customWidth="1"/>
    <col min="6" max="6" width="7.7109375" style="0" customWidth="1"/>
    <col min="7" max="7" width="8.57421875" style="0" customWidth="1"/>
    <col min="8" max="9" width="7.7109375" style="0" customWidth="1"/>
    <col min="10" max="10" width="7.140625" style="0" customWidth="1"/>
    <col min="11" max="13" width="7.7109375" style="0" customWidth="1"/>
    <col min="14" max="14" width="6.8515625" style="0" customWidth="1"/>
    <col min="15" max="15" width="6.7109375" style="0" customWidth="1"/>
    <col min="16" max="16" width="28.8515625" style="0" customWidth="1"/>
    <col min="17" max="18" width="7.28125" style="0" customWidth="1"/>
    <col min="19" max="19" width="8.57421875" style="0" customWidth="1"/>
    <col min="20" max="20" width="7.28125" style="0" customWidth="1"/>
    <col min="21" max="21" width="8.421875" style="0" customWidth="1"/>
    <col min="22" max="22" width="7.28125" style="0" customWidth="1"/>
    <col min="23" max="23" width="7.7109375" style="0" customWidth="1"/>
    <col min="24" max="24" width="6.8515625" style="0" customWidth="1"/>
    <col min="25" max="25" width="7.00390625" style="0" customWidth="1"/>
    <col min="26" max="28" width="7.28125" style="0" customWidth="1"/>
    <col min="29" max="29" width="7.8515625" style="0" customWidth="1"/>
    <col min="30" max="30" width="29.421875" style="0" customWidth="1"/>
    <col min="31" max="32" width="7.28125" style="0" customWidth="1"/>
    <col min="33" max="33" width="8.421875" style="0" customWidth="1"/>
    <col min="34" max="34" width="7.28125" style="0" customWidth="1"/>
    <col min="35" max="35" width="8.57421875" style="0" customWidth="1"/>
    <col min="36" max="36" width="7.28125" style="0" customWidth="1"/>
    <col min="37" max="37" width="8.28125" style="0" customWidth="1"/>
    <col min="38" max="38" width="7.28125" style="0" customWidth="1"/>
    <col min="39" max="39" width="7.7109375" style="0" customWidth="1"/>
    <col min="40" max="40" width="7.421875" style="0" customWidth="1"/>
    <col min="41" max="42" width="7.28125" style="0" customWidth="1"/>
    <col min="43" max="43" width="7.57421875" style="0" customWidth="1"/>
    <col min="44" max="44" width="30.00390625" style="0" customWidth="1"/>
    <col min="45" max="46" width="7.28125" style="0" customWidth="1"/>
    <col min="47" max="47" width="8.421875" style="0" customWidth="1"/>
    <col min="48" max="48" width="8.00390625" style="0" customWidth="1"/>
    <col min="49" max="49" width="8.421875" style="0" customWidth="1"/>
    <col min="50" max="50" width="7.28125" style="0" customWidth="1"/>
    <col min="51" max="51" width="7.7109375" style="0" customWidth="1"/>
    <col min="52" max="56" width="7.28125" style="0" customWidth="1"/>
    <col min="57" max="57" width="7.57421875" style="0" customWidth="1"/>
    <col min="58" max="58" width="28.28125" style="0" customWidth="1"/>
    <col min="59" max="60" width="7.28125" style="0" customWidth="1"/>
    <col min="61" max="61" width="8.421875" style="0" customWidth="1"/>
    <col min="62" max="62" width="7.28125" style="0" customWidth="1"/>
    <col min="63" max="63" width="8.57421875" style="0" customWidth="1"/>
    <col min="64" max="64" width="7.28125" style="0" customWidth="1"/>
    <col min="65" max="65" width="7.7109375" style="0" customWidth="1"/>
    <col min="66" max="68" width="7.28125" style="0" customWidth="1"/>
    <col min="69" max="70" width="8.421875" style="0" customWidth="1"/>
    <col min="71" max="71" width="7.57421875" style="0" customWidth="1"/>
    <col min="72" max="72" width="26.140625" style="0" customWidth="1"/>
    <col min="73" max="74" width="7.28125" style="0" customWidth="1"/>
    <col min="75" max="75" width="8.28125" style="0" customWidth="1"/>
    <col min="76" max="76" width="8.00390625" style="0" customWidth="1"/>
    <col min="77" max="77" width="8.57421875" style="0" customWidth="1"/>
    <col min="78" max="78" width="8.421875" style="0" customWidth="1"/>
    <col min="79" max="79" width="9.140625" style="0" customWidth="1"/>
    <col min="80" max="82" width="7.28125" style="0" customWidth="1"/>
    <col min="83" max="83" width="8.140625" style="0" customWidth="1"/>
    <col min="84" max="84" width="8.00390625" style="0" customWidth="1"/>
    <col min="85" max="85" width="7.57421875" style="0" customWidth="1"/>
    <col min="86" max="86" width="28.421875" style="0" customWidth="1"/>
    <col min="87" max="88" width="7.28125" style="0" customWidth="1"/>
    <col min="89" max="89" width="8.7109375" style="0" customWidth="1"/>
    <col min="90" max="90" width="7.28125" style="0" customWidth="1"/>
    <col min="91" max="91" width="8.28125" style="0" customWidth="1"/>
    <col min="92" max="92" width="7.28125" style="0" customWidth="1"/>
    <col min="93" max="93" width="9.140625" style="0" customWidth="1"/>
    <col min="94" max="95" width="7.28125" style="0" customWidth="1"/>
    <col min="96" max="96" width="7.140625" style="0" customWidth="1"/>
    <col min="97" max="97" width="7.8515625" style="0" customWidth="1"/>
    <col min="98" max="98" width="7.7109375" style="0" customWidth="1"/>
    <col min="99" max="99" width="7.57421875" style="0" customWidth="1"/>
    <col min="100" max="100" width="27.140625" style="0" customWidth="1"/>
    <col min="101" max="102" width="7.28125" style="0" customWidth="1"/>
    <col min="103" max="103" width="8.28125" style="0" customWidth="1"/>
    <col min="104" max="104" width="7.28125" style="0" customWidth="1"/>
    <col min="105" max="105" width="8.57421875" style="0" customWidth="1"/>
    <col min="106" max="106" width="7.28125" style="0" customWidth="1"/>
    <col min="107" max="107" width="9.140625" style="0" customWidth="1"/>
    <col min="108" max="109" width="7.28125" style="0" customWidth="1"/>
    <col min="110" max="110" width="7.8515625" style="0" customWidth="1"/>
    <col min="111" max="111" width="8.421875" style="0" customWidth="1"/>
    <col min="112" max="112" width="8.00390625" style="0" customWidth="1"/>
    <col min="113" max="113" width="7.57421875" style="0" customWidth="1"/>
    <col min="114" max="114" width="28.421875" style="0" customWidth="1"/>
    <col min="115" max="116" width="7.28125" style="0" customWidth="1"/>
    <col min="117" max="117" width="8.28125" style="0" customWidth="1"/>
    <col min="118" max="118" width="7.28125" style="0" customWidth="1"/>
    <col min="119" max="119" width="8.28125" style="0" customWidth="1"/>
    <col min="120" max="120" width="7.28125" style="0" customWidth="1"/>
    <col min="121" max="121" width="7.8515625" style="0" customWidth="1"/>
    <col min="122" max="123" width="7.28125" style="0" customWidth="1"/>
    <col min="124" max="126" width="8.00390625" style="0" customWidth="1"/>
    <col min="127" max="127" width="7.57421875" style="0" customWidth="1"/>
    <col min="128" max="128" width="27.8515625" style="0" customWidth="1"/>
    <col min="129" max="130" width="7.28125" style="0" customWidth="1"/>
    <col min="131" max="131" width="8.57421875" style="0" customWidth="1"/>
    <col min="132" max="132" width="7.28125" style="0" customWidth="1"/>
    <col min="133" max="133" width="8.421875" style="0" customWidth="1"/>
    <col min="134" max="134" width="7.28125" style="0" customWidth="1"/>
    <col min="135" max="135" width="8.140625" style="0" customWidth="1"/>
    <col min="136" max="137" width="7.28125" style="0" customWidth="1"/>
    <col min="138" max="138" width="8.00390625" style="0" customWidth="1"/>
    <col min="139" max="140" width="8.140625" style="0" customWidth="1"/>
    <col min="141" max="141" width="7.57421875" style="0" customWidth="1"/>
    <col min="142" max="142" width="28.421875" style="0" customWidth="1"/>
    <col min="143" max="144" width="7.28125" style="0" customWidth="1"/>
    <col min="145" max="145" width="8.7109375" style="0" customWidth="1"/>
    <col min="146" max="146" width="7.28125" style="0" customWidth="1"/>
    <col min="147" max="147" width="8.28125" style="0" customWidth="1"/>
    <col min="148" max="148" width="7.28125" style="0" customWidth="1"/>
    <col min="149" max="149" width="8.421875" style="0" customWidth="1"/>
    <col min="150" max="151" width="7.28125" style="0" customWidth="1"/>
    <col min="152" max="152" width="8.00390625" style="0" customWidth="1"/>
    <col min="153" max="154" width="7.7109375" style="0" customWidth="1"/>
    <col min="155" max="155" width="7.57421875" style="0" customWidth="1"/>
    <col min="156" max="156" width="28.421875" style="0" customWidth="1"/>
    <col min="157" max="158" width="7.28125" style="0" customWidth="1"/>
    <col min="159" max="159" width="8.421875" style="0" customWidth="1"/>
    <col min="160" max="160" width="7.28125" style="0" customWidth="1"/>
    <col min="161" max="161" width="8.28125" style="0" customWidth="1"/>
    <col min="162" max="162" width="7.28125" style="0" customWidth="1"/>
    <col min="163" max="163" width="8.28125" style="0" customWidth="1"/>
    <col min="164" max="164" width="7.28125" style="0" customWidth="1"/>
    <col min="165" max="165" width="7.57421875" style="0" customWidth="1"/>
    <col min="166" max="166" width="8.421875" style="0" customWidth="1"/>
    <col min="167" max="168" width="7.28125" style="0" customWidth="1"/>
  </cols>
  <sheetData>
    <row r="1" spans="1:168" s="124" customFormat="1" ht="23.25">
      <c r="A1" s="210" t="s">
        <v>356</v>
      </c>
      <c r="C1" s="211"/>
      <c r="D1" s="211"/>
      <c r="E1" s="211"/>
      <c r="F1" s="211"/>
      <c r="G1" s="211"/>
      <c r="H1" s="211"/>
      <c r="J1" s="211"/>
      <c r="K1" s="211"/>
      <c r="L1" s="211" t="s">
        <v>240</v>
      </c>
      <c r="M1" s="212" t="s">
        <v>159</v>
      </c>
      <c r="N1" s="213"/>
      <c r="O1" s="210" t="s">
        <v>356</v>
      </c>
      <c r="Q1" s="211"/>
      <c r="R1" s="211"/>
      <c r="S1" s="211"/>
      <c r="T1" s="211"/>
      <c r="U1" s="211"/>
      <c r="Y1" s="214"/>
      <c r="Z1" s="211" t="s">
        <v>241</v>
      </c>
      <c r="AA1" s="215"/>
      <c r="AB1" s="216" t="s">
        <v>161</v>
      </c>
      <c r="AC1" s="210" t="s">
        <v>356</v>
      </c>
      <c r="AE1" s="211"/>
      <c r="AF1" s="211"/>
      <c r="AG1" s="211"/>
      <c r="AH1" s="211"/>
      <c r="AI1" s="211"/>
      <c r="AK1" s="217"/>
      <c r="AL1" s="217"/>
      <c r="AM1" s="211" t="s">
        <v>242</v>
      </c>
      <c r="AN1" s="212" t="s">
        <v>162</v>
      </c>
      <c r="AO1" s="212"/>
      <c r="AP1" s="213"/>
      <c r="AQ1" s="210" t="s">
        <v>356</v>
      </c>
      <c r="AS1" s="211"/>
      <c r="AT1" s="211"/>
      <c r="AU1" s="211"/>
      <c r="AV1" s="211"/>
      <c r="AW1" s="211"/>
      <c r="AY1" s="217"/>
      <c r="BA1" s="214"/>
      <c r="BB1" s="211" t="s">
        <v>243</v>
      </c>
      <c r="BC1" s="212" t="s">
        <v>165</v>
      </c>
      <c r="BD1" s="213"/>
      <c r="BE1" s="210" t="s">
        <v>356</v>
      </c>
      <c r="BG1" s="211"/>
      <c r="BH1" s="211"/>
      <c r="BI1" s="211"/>
      <c r="BJ1" s="211"/>
      <c r="BK1" s="211"/>
      <c r="BM1" s="217"/>
      <c r="BN1" s="218"/>
      <c r="BP1" s="211" t="s">
        <v>244</v>
      </c>
      <c r="BQ1" s="212" t="s">
        <v>167</v>
      </c>
      <c r="BR1" s="213"/>
      <c r="BS1" s="210" t="s">
        <v>356</v>
      </c>
      <c r="BU1" s="211"/>
      <c r="BV1" s="211"/>
      <c r="BW1" s="211"/>
      <c r="BX1" s="211"/>
      <c r="BY1" s="211"/>
      <c r="CA1" s="217"/>
      <c r="CB1" s="218"/>
      <c r="CD1" s="211" t="s">
        <v>245</v>
      </c>
      <c r="CE1" s="212" t="s">
        <v>169</v>
      </c>
      <c r="CF1" s="213"/>
      <c r="CG1" s="210" t="s">
        <v>356</v>
      </c>
      <c r="CI1" s="211"/>
      <c r="CJ1" s="211"/>
      <c r="CK1" s="211"/>
      <c r="CL1" s="211"/>
      <c r="CM1" s="211"/>
      <c r="CO1" s="217"/>
      <c r="CP1" s="218"/>
      <c r="CQ1" s="214"/>
      <c r="CR1" s="211" t="s">
        <v>246</v>
      </c>
      <c r="CS1" s="212" t="s">
        <v>171</v>
      </c>
      <c r="CT1" s="213"/>
      <c r="CU1" s="210" t="s">
        <v>356</v>
      </c>
      <c r="CW1" s="211"/>
      <c r="CX1" s="211"/>
      <c r="CY1" s="211"/>
      <c r="CZ1" s="211"/>
      <c r="DA1" s="211"/>
      <c r="DC1" s="217"/>
      <c r="DD1" s="218"/>
      <c r="DE1" s="214"/>
      <c r="DF1" s="211" t="s">
        <v>247</v>
      </c>
      <c r="DG1" s="212" t="s">
        <v>173</v>
      </c>
      <c r="DH1" s="213"/>
      <c r="DI1" s="210" t="s">
        <v>356</v>
      </c>
      <c r="DK1" s="211"/>
      <c r="DL1" s="211"/>
      <c r="DM1" s="211"/>
      <c r="DN1" s="211"/>
      <c r="DO1" s="211"/>
      <c r="DQ1" s="217"/>
      <c r="DR1" s="218"/>
      <c r="DS1" s="214"/>
      <c r="DT1" s="211" t="s">
        <v>248</v>
      </c>
      <c r="DU1" s="212" t="s">
        <v>175</v>
      </c>
      <c r="DV1" s="213"/>
      <c r="DW1" s="210" t="s">
        <v>356</v>
      </c>
      <c r="DY1" s="211"/>
      <c r="DZ1" s="211"/>
      <c r="EA1" s="211"/>
      <c r="EB1" s="211"/>
      <c r="EC1" s="211"/>
      <c r="EE1" s="217"/>
      <c r="EF1" s="218"/>
      <c r="EG1" s="214"/>
      <c r="EH1" s="211" t="s">
        <v>249</v>
      </c>
      <c r="EI1" s="212" t="s">
        <v>177</v>
      </c>
      <c r="EJ1" s="212"/>
      <c r="EK1" s="210" t="s">
        <v>356</v>
      </c>
      <c r="EM1" s="211"/>
      <c r="EN1" s="211"/>
      <c r="EO1" s="211"/>
      <c r="EP1" s="211"/>
      <c r="EQ1" s="211"/>
      <c r="ER1" s="211"/>
      <c r="EU1" s="214"/>
      <c r="EV1" s="211" t="s">
        <v>250</v>
      </c>
      <c r="EW1" s="212" t="s">
        <v>179</v>
      </c>
      <c r="EX1" s="213"/>
      <c r="EY1" s="210" t="s">
        <v>356</v>
      </c>
      <c r="FA1" s="211"/>
      <c r="FB1" s="211"/>
      <c r="FC1" s="211"/>
      <c r="FD1" s="211"/>
      <c r="FE1" s="211"/>
      <c r="FF1" s="211"/>
      <c r="FG1" s="211" t="s">
        <v>251</v>
      </c>
      <c r="FK1" s="212" t="s">
        <v>181</v>
      </c>
      <c r="FL1" s="213"/>
    </row>
    <row r="2" spans="1:168" s="222" customFormat="1" ht="33.75" customHeight="1">
      <c r="A2" s="219" t="s">
        <v>139</v>
      </c>
      <c r="B2" s="135" t="s">
        <v>359</v>
      </c>
      <c r="C2" s="135" t="s">
        <v>121</v>
      </c>
      <c r="D2" s="135" t="s">
        <v>302</v>
      </c>
      <c r="E2" s="135" t="s">
        <v>306</v>
      </c>
      <c r="F2" s="135" t="s">
        <v>350</v>
      </c>
      <c r="G2" s="135" t="s">
        <v>308</v>
      </c>
      <c r="H2" s="135" t="s">
        <v>309</v>
      </c>
      <c r="I2" s="135" t="s">
        <v>310</v>
      </c>
      <c r="J2" s="135" t="s">
        <v>311</v>
      </c>
      <c r="K2" s="135" t="s">
        <v>312</v>
      </c>
      <c r="L2" s="135" t="s">
        <v>313</v>
      </c>
      <c r="M2" s="135" t="str">
        <f>Guide!B35</f>
        <v>Other</v>
      </c>
      <c r="N2" s="220" t="s">
        <v>355</v>
      </c>
      <c r="O2" s="221" t="s">
        <v>139</v>
      </c>
      <c r="P2" s="135" t="s">
        <v>359</v>
      </c>
      <c r="Q2" s="135" t="s">
        <v>121</v>
      </c>
      <c r="R2" s="135" t="s">
        <v>302</v>
      </c>
      <c r="S2" s="135" t="s">
        <v>306</v>
      </c>
      <c r="T2" s="135" t="s">
        <v>307</v>
      </c>
      <c r="U2" s="135" t="s">
        <v>308</v>
      </c>
      <c r="V2" s="135" t="s">
        <v>309</v>
      </c>
      <c r="W2" s="135" t="s">
        <v>310</v>
      </c>
      <c r="X2" s="135" t="s">
        <v>311</v>
      </c>
      <c r="Y2" s="135" t="s">
        <v>312</v>
      </c>
      <c r="Z2" s="135" t="s">
        <v>313</v>
      </c>
      <c r="AA2" s="135" t="str">
        <f>Guide!B35</f>
        <v>Other</v>
      </c>
      <c r="AB2" s="220" t="s">
        <v>355</v>
      </c>
      <c r="AC2" s="221" t="s">
        <v>139</v>
      </c>
      <c r="AD2" s="135" t="s">
        <v>359</v>
      </c>
      <c r="AE2" s="135" t="s">
        <v>121</v>
      </c>
      <c r="AF2" s="135" t="s">
        <v>302</v>
      </c>
      <c r="AG2" s="135" t="s">
        <v>306</v>
      </c>
      <c r="AH2" s="135" t="s">
        <v>307</v>
      </c>
      <c r="AI2" s="135" t="s">
        <v>308</v>
      </c>
      <c r="AJ2" s="135" t="s">
        <v>309</v>
      </c>
      <c r="AK2" s="135" t="s">
        <v>310</v>
      </c>
      <c r="AL2" s="135" t="s">
        <v>311</v>
      </c>
      <c r="AM2" s="135" t="s">
        <v>312</v>
      </c>
      <c r="AN2" s="135" t="s">
        <v>313</v>
      </c>
      <c r="AO2" s="135" t="str">
        <f>Guide!B35</f>
        <v>Other</v>
      </c>
      <c r="AP2" s="220" t="s">
        <v>355</v>
      </c>
      <c r="AQ2" s="221" t="s">
        <v>139</v>
      </c>
      <c r="AR2" s="135" t="s">
        <v>359</v>
      </c>
      <c r="AS2" s="135" t="s">
        <v>121</v>
      </c>
      <c r="AT2" s="135" t="s">
        <v>302</v>
      </c>
      <c r="AU2" s="135" t="s">
        <v>306</v>
      </c>
      <c r="AV2" s="135" t="s">
        <v>307</v>
      </c>
      <c r="AW2" s="135" t="s">
        <v>308</v>
      </c>
      <c r="AX2" s="135" t="s">
        <v>309</v>
      </c>
      <c r="AY2" s="135" t="s">
        <v>310</v>
      </c>
      <c r="AZ2" s="135" t="s">
        <v>311</v>
      </c>
      <c r="BA2" s="135" t="s">
        <v>312</v>
      </c>
      <c r="BB2" s="135" t="s">
        <v>313</v>
      </c>
      <c r="BC2" s="135" t="str">
        <f>Guide!B35</f>
        <v>Other</v>
      </c>
      <c r="BD2" s="220" t="s">
        <v>355</v>
      </c>
      <c r="BE2" s="221" t="s">
        <v>139</v>
      </c>
      <c r="BF2" s="135" t="s">
        <v>359</v>
      </c>
      <c r="BG2" s="135" t="s">
        <v>121</v>
      </c>
      <c r="BH2" s="135" t="s">
        <v>302</v>
      </c>
      <c r="BI2" s="135" t="s">
        <v>306</v>
      </c>
      <c r="BJ2" s="135" t="s">
        <v>307</v>
      </c>
      <c r="BK2" s="135" t="s">
        <v>308</v>
      </c>
      <c r="BL2" s="135" t="s">
        <v>309</v>
      </c>
      <c r="BM2" s="135" t="s">
        <v>310</v>
      </c>
      <c r="BN2" s="135" t="s">
        <v>311</v>
      </c>
      <c r="BO2" s="135" t="s">
        <v>312</v>
      </c>
      <c r="BP2" s="135" t="s">
        <v>313</v>
      </c>
      <c r="BQ2" s="135" t="str">
        <f>Guide!B35</f>
        <v>Other</v>
      </c>
      <c r="BR2" s="220" t="s">
        <v>355</v>
      </c>
      <c r="BS2" s="221" t="s">
        <v>139</v>
      </c>
      <c r="BT2" s="135" t="s">
        <v>359</v>
      </c>
      <c r="BU2" s="135" t="s">
        <v>121</v>
      </c>
      <c r="BV2" s="135" t="s">
        <v>302</v>
      </c>
      <c r="BW2" s="135" t="s">
        <v>306</v>
      </c>
      <c r="BX2" s="135" t="s">
        <v>307</v>
      </c>
      <c r="BY2" s="135" t="s">
        <v>308</v>
      </c>
      <c r="BZ2" s="135" t="s">
        <v>309</v>
      </c>
      <c r="CA2" s="135" t="s">
        <v>310</v>
      </c>
      <c r="CB2" s="135" t="s">
        <v>311</v>
      </c>
      <c r="CC2" s="135" t="s">
        <v>312</v>
      </c>
      <c r="CD2" s="135" t="s">
        <v>313</v>
      </c>
      <c r="CE2" s="135" t="str">
        <f>Guide!B35</f>
        <v>Other</v>
      </c>
      <c r="CF2" s="220" t="s">
        <v>355</v>
      </c>
      <c r="CG2" s="221" t="s">
        <v>139</v>
      </c>
      <c r="CH2" s="135" t="s">
        <v>359</v>
      </c>
      <c r="CI2" s="135" t="s">
        <v>121</v>
      </c>
      <c r="CJ2" s="135" t="s">
        <v>302</v>
      </c>
      <c r="CK2" s="135" t="s">
        <v>306</v>
      </c>
      <c r="CL2" s="135" t="s">
        <v>307</v>
      </c>
      <c r="CM2" s="135" t="s">
        <v>308</v>
      </c>
      <c r="CN2" s="135" t="s">
        <v>309</v>
      </c>
      <c r="CO2" s="135" t="s">
        <v>310</v>
      </c>
      <c r="CP2" s="135" t="s">
        <v>311</v>
      </c>
      <c r="CQ2" s="135" t="s">
        <v>312</v>
      </c>
      <c r="CR2" s="135" t="s">
        <v>313</v>
      </c>
      <c r="CS2" s="135" t="str">
        <f>Guide!B35</f>
        <v>Other</v>
      </c>
      <c r="CT2" s="220" t="s">
        <v>355</v>
      </c>
      <c r="CU2" s="221" t="s">
        <v>139</v>
      </c>
      <c r="CV2" s="135" t="s">
        <v>359</v>
      </c>
      <c r="CW2" s="135" t="s">
        <v>121</v>
      </c>
      <c r="CX2" s="135" t="s">
        <v>302</v>
      </c>
      <c r="CY2" s="135" t="s">
        <v>306</v>
      </c>
      <c r="CZ2" s="135" t="s">
        <v>307</v>
      </c>
      <c r="DA2" s="135" t="s">
        <v>308</v>
      </c>
      <c r="DB2" s="135" t="s">
        <v>309</v>
      </c>
      <c r="DC2" s="135" t="s">
        <v>310</v>
      </c>
      <c r="DD2" s="135" t="s">
        <v>311</v>
      </c>
      <c r="DE2" s="135" t="s">
        <v>312</v>
      </c>
      <c r="DF2" s="135" t="s">
        <v>313</v>
      </c>
      <c r="DG2" s="135" t="str">
        <f>Guide!B35</f>
        <v>Other</v>
      </c>
      <c r="DH2" s="220" t="s">
        <v>355</v>
      </c>
      <c r="DI2" s="221" t="s">
        <v>139</v>
      </c>
      <c r="DJ2" s="135" t="s">
        <v>359</v>
      </c>
      <c r="DK2" s="135" t="s">
        <v>121</v>
      </c>
      <c r="DL2" s="135" t="s">
        <v>302</v>
      </c>
      <c r="DM2" s="135" t="s">
        <v>306</v>
      </c>
      <c r="DN2" s="135" t="s">
        <v>307</v>
      </c>
      <c r="DO2" s="135" t="s">
        <v>308</v>
      </c>
      <c r="DP2" s="135" t="s">
        <v>309</v>
      </c>
      <c r="DQ2" s="135" t="s">
        <v>310</v>
      </c>
      <c r="DR2" s="135" t="s">
        <v>311</v>
      </c>
      <c r="DS2" s="135" t="s">
        <v>312</v>
      </c>
      <c r="DT2" s="135" t="s">
        <v>313</v>
      </c>
      <c r="DU2" s="135" t="str">
        <f>Guide!B35</f>
        <v>Other</v>
      </c>
      <c r="DV2" s="220" t="s">
        <v>355</v>
      </c>
      <c r="DW2" s="221" t="s">
        <v>139</v>
      </c>
      <c r="DX2" s="135" t="s">
        <v>359</v>
      </c>
      <c r="DY2" s="135" t="s">
        <v>121</v>
      </c>
      <c r="DZ2" s="135" t="s">
        <v>302</v>
      </c>
      <c r="EA2" s="135" t="s">
        <v>306</v>
      </c>
      <c r="EB2" s="135" t="s">
        <v>307</v>
      </c>
      <c r="EC2" s="135" t="s">
        <v>308</v>
      </c>
      <c r="ED2" s="135" t="s">
        <v>309</v>
      </c>
      <c r="EE2" s="135" t="s">
        <v>310</v>
      </c>
      <c r="EF2" s="135" t="s">
        <v>311</v>
      </c>
      <c r="EG2" s="135" t="s">
        <v>312</v>
      </c>
      <c r="EH2" s="135" t="s">
        <v>313</v>
      </c>
      <c r="EI2" s="135" t="str">
        <f>Guide!B35</f>
        <v>Other</v>
      </c>
      <c r="EJ2" s="220" t="s">
        <v>355</v>
      </c>
      <c r="EK2" s="221" t="s">
        <v>139</v>
      </c>
      <c r="EL2" s="135" t="s">
        <v>359</v>
      </c>
      <c r="EM2" s="135" t="s">
        <v>121</v>
      </c>
      <c r="EN2" s="135" t="s">
        <v>302</v>
      </c>
      <c r="EO2" s="135" t="s">
        <v>306</v>
      </c>
      <c r="EP2" s="135" t="s">
        <v>307</v>
      </c>
      <c r="EQ2" s="135" t="s">
        <v>308</v>
      </c>
      <c r="ER2" s="135" t="s">
        <v>309</v>
      </c>
      <c r="ES2" s="135" t="s">
        <v>310</v>
      </c>
      <c r="ET2" s="135" t="s">
        <v>311</v>
      </c>
      <c r="EU2" s="135" t="s">
        <v>312</v>
      </c>
      <c r="EV2" s="135" t="s">
        <v>313</v>
      </c>
      <c r="EW2" s="135" t="str">
        <f>Guide!B35</f>
        <v>Other</v>
      </c>
      <c r="EX2" s="220" t="s">
        <v>355</v>
      </c>
      <c r="EY2" s="221" t="s">
        <v>139</v>
      </c>
      <c r="EZ2" s="135" t="s">
        <v>359</v>
      </c>
      <c r="FA2" s="135" t="s">
        <v>121</v>
      </c>
      <c r="FB2" s="135" t="s">
        <v>302</v>
      </c>
      <c r="FC2" s="135" t="s">
        <v>306</v>
      </c>
      <c r="FD2" s="135" t="s">
        <v>307</v>
      </c>
      <c r="FE2" s="135" t="s">
        <v>308</v>
      </c>
      <c r="FF2" s="135" t="s">
        <v>309</v>
      </c>
      <c r="FG2" s="135" t="s">
        <v>310</v>
      </c>
      <c r="FH2" s="135" t="s">
        <v>311</v>
      </c>
      <c r="FI2" s="135" t="s">
        <v>312</v>
      </c>
      <c r="FJ2" s="135" t="s">
        <v>313</v>
      </c>
      <c r="FK2" s="135" t="str">
        <f>Guide!B35</f>
        <v>Other</v>
      </c>
      <c r="FL2" s="220" t="s">
        <v>355</v>
      </c>
    </row>
    <row r="3" spans="1:168" s="227" customFormat="1" ht="18" customHeight="1" thickBot="1">
      <c r="A3" s="223"/>
      <c r="B3" s="224"/>
      <c r="C3" s="224">
        <v>20.01</v>
      </c>
      <c r="D3" s="224">
        <v>20.02</v>
      </c>
      <c r="E3" s="224">
        <v>20.03</v>
      </c>
      <c r="F3" s="224">
        <v>21.01</v>
      </c>
      <c r="G3" s="224">
        <v>22.01</v>
      </c>
      <c r="H3" s="224">
        <v>23.01</v>
      </c>
      <c r="I3" s="224">
        <v>24.01</v>
      </c>
      <c r="J3" s="224">
        <v>25.01</v>
      </c>
      <c r="K3" s="224">
        <v>26.01</v>
      </c>
      <c r="L3" s="224">
        <v>27.01</v>
      </c>
      <c r="M3" s="224">
        <v>28.01</v>
      </c>
      <c r="N3" s="225">
        <v>29.01</v>
      </c>
      <c r="O3" s="226"/>
      <c r="P3" s="224"/>
      <c r="Q3" s="224">
        <v>20.01</v>
      </c>
      <c r="R3" s="224">
        <v>20.02</v>
      </c>
      <c r="S3" s="224">
        <v>20.03</v>
      </c>
      <c r="T3" s="224">
        <v>21.01</v>
      </c>
      <c r="U3" s="224">
        <v>22.01</v>
      </c>
      <c r="V3" s="224">
        <v>23.01</v>
      </c>
      <c r="W3" s="224">
        <v>24.01</v>
      </c>
      <c r="X3" s="224">
        <v>25.01</v>
      </c>
      <c r="Y3" s="224">
        <v>26.01</v>
      </c>
      <c r="Z3" s="224">
        <v>27.01</v>
      </c>
      <c r="AA3" s="224">
        <v>28.01</v>
      </c>
      <c r="AB3" s="225">
        <v>29.01</v>
      </c>
      <c r="AC3" s="226"/>
      <c r="AD3" s="224"/>
      <c r="AE3" s="224">
        <v>20.01</v>
      </c>
      <c r="AF3" s="224">
        <v>20.02</v>
      </c>
      <c r="AG3" s="224">
        <v>20.03</v>
      </c>
      <c r="AH3" s="224">
        <v>21.01</v>
      </c>
      <c r="AI3" s="224">
        <v>22.01</v>
      </c>
      <c r="AJ3" s="224">
        <v>23.01</v>
      </c>
      <c r="AK3" s="224">
        <v>24.01</v>
      </c>
      <c r="AL3" s="224">
        <v>25.01</v>
      </c>
      <c r="AM3" s="224">
        <v>26.01</v>
      </c>
      <c r="AN3" s="224">
        <v>27.01</v>
      </c>
      <c r="AO3" s="224">
        <v>28.01</v>
      </c>
      <c r="AP3" s="225">
        <v>29.01</v>
      </c>
      <c r="AQ3" s="226"/>
      <c r="AR3" s="224"/>
      <c r="AS3" s="224">
        <v>20.01</v>
      </c>
      <c r="AT3" s="224">
        <v>20.02</v>
      </c>
      <c r="AU3" s="224">
        <v>20.03</v>
      </c>
      <c r="AV3" s="224">
        <v>21.01</v>
      </c>
      <c r="AW3" s="224">
        <v>22.01</v>
      </c>
      <c r="AX3" s="224">
        <v>23.01</v>
      </c>
      <c r="AY3" s="224">
        <v>24.01</v>
      </c>
      <c r="AZ3" s="224">
        <v>25.01</v>
      </c>
      <c r="BA3" s="224">
        <v>26.01</v>
      </c>
      <c r="BB3" s="224">
        <v>27.01</v>
      </c>
      <c r="BC3" s="224">
        <v>28.01</v>
      </c>
      <c r="BD3" s="225">
        <v>29.01</v>
      </c>
      <c r="BE3" s="226"/>
      <c r="BF3" s="224"/>
      <c r="BG3" s="224">
        <v>20.01</v>
      </c>
      <c r="BH3" s="224">
        <v>20.02</v>
      </c>
      <c r="BI3" s="224">
        <v>20.03</v>
      </c>
      <c r="BJ3" s="224">
        <v>21.01</v>
      </c>
      <c r="BK3" s="224">
        <v>22.01</v>
      </c>
      <c r="BL3" s="224">
        <v>23.01</v>
      </c>
      <c r="BM3" s="224">
        <v>24.01</v>
      </c>
      <c r="BN3" s="224">
        <v>25.01</v>
      </c>
      <c r="BO3" s="224">
        <v>26.01</v>
      </c>
      <c r="BP3" s="224">
        <v>27.01</v>
      </c>
      <c r="BQ3" s="224">
        <v>28.01</v>
      </c>
      <c r="BR3" s="225">
        <v>29.01</v>
      </c>
      <c r="BS3" s="226"/>
      <c r="BT3" s="224"/>
      <c r="BU3" s="224">
        <v>20.01</v>
      </c>
      <c r="BV3" s="224">
        <v>20.02</v>
      </c>
      <c r="BW3" s="224">
        <v>20.03</v>
      </c>
      <c r="BX3" s="224">
        <v>21.01</v>
      </c>
      <c r="BY3" s="224">
        <v>22.01</v>
      </c>
      <c r="BZ3" s="224">
        <v>23.01</v>
      </c>
      <c r="CA3" s="224">
        <v>24.01</v>
      </c>
      <c r="CB3" s="224">
        <v>25.01</v>
      </c>
      <c r="CC3" s="224">
        <v>26.01</v>
      </c>
      <c r="CD3" s="224">
        <v>27.01</v>
      </c>
      <c r="CE3" s="224">
        <v>28.01</v>
      </c>
      <c r="CF3" s="225">
        <v>29.01</v>
      </c>
      <c r="CG3" s="226"/>
      <c r="CH3" s="224"/>
      <c r="CI3" s="224">
        <v>20.01</v>
      </c>
      <c r="CJ3" s="224">
        <v>20.02</v>
      </c>
      <c r="CK3" s="224">
        <v>20.03</v>
      </c>
      <c r="CL3" s="224">
        <v>21.01</v>
      </c>
      <c r="CM3" s="224">
        <v>22.01</v>
      </c>
      <c r="CN3" s="224">
        <v>23.01</v>
      </c>
      <c r="CO3" s="224">
        <v>24.01</v>
      </c>
      <c r="CP3" s="224">
        <v>25.01</v>
      </c>
      <c r="CQ3" s="224">
        <v>26.01</v>
      </c>
      <c r="CR3" s="224">
        <v>27.01</v>
      </c>
      <c r="CS3" s="224">
        <v>28.01</v>
      </c>
      <c r="CT3" s="225">
        <v>29.01</v>
      </c>
      <c r="CU3" s="226"/>
      <c r="CV3" s="224"/>
      <c r="CW3" s="224">
        <v>20.01</v>
      </c>
      <c r="CX3" s="224">
        <v>20.02</v>
      </c>
      <c r="CY3" s="224">
        <v>20.03</v>
      </c>
      <c r="CZ3" s="224">
        <v>21.01</v>
      </c>
      <c r="DA3" s="224">
        <v>22.01</v>
      </c>
      <c r="DB3" s="224">
        <v>23.01</v>
      </c>
      <c r="DC3" s="224">
        <v>24.01</v>
      </c>
      <c r="DD3" s="224">
        <v>25.01</v>
      </c>
      <c r="DE3" s="224">
        <v>26.01</v>
      </c>
      <c r="DF3" s="224">
        <v>27.01</v>
      </c>
      <c r="DG3" s="224">
        <v>28.01</v>
      </c>
      <c r="DH3" s="225">
        <v>29.01</v>
      </c>
      <c r="DI3" s="226"/>
      <c r="DJ3" s="224"/>
      <c r="DK3" s="224">
        <v>20.01</v>
      </c>
      <c r="DL3" s="224">
        <v>20.02</v>
      </c>
      <c r="DM3" s="224">
        <v>20.03</v>
      </c>
      <c r="DN3" s="224">
        <v>21.01</v>
      </c>
      <c r="DO3" s="224">
        <v>22.01</v>
      </c>
      <c r="DP3" s="224">
        <v>23.01</v>
      </c>
      <c r="DQ3" s="224">
        <v>24.01</v>
      </c>
      <c r="DR3" s="224">
        <v>25.01</v>
      </c>
      <c r="DS3" s="224">
        <v>26.01</v>
      </c>
      <c r="DT3" s="224">
        <v>27.01</v>
      </c>
      <c r="DU3" s="224">
        <v>28.01</v>
      </c>
      <c r="DV3" s="225">
        <v>29.01</v>
      </c>
      <c r="DW3" s="226"/>
      <c r="DX3" s="224"/>
      <c r="DY3" s="224">
        <v>20.01</v>
      </c>
      <c r="DZ3" s="224">
        <v>20.02</v>
      </c>
      <c r="EA3" s="224">
        <v>20.03</v>
      </c>
      <c r="EB3" s="224">
        <v>21.01</v>
      </c>
      <c r="EC3" s="224">
        <v>22.01</v>
      </c>
      <c r="ED3" s="224">
        <v>23.01</v>
      </c>
      <c r="EE3" s="224">
        <v>24.01</v>
      </c>
      <c r="EF3" s="224">
        <v>25.01</v>
      </c>
      <c r="EG3" s="224">
        <v>26.01</v>
      </c>
      <c r="EH3" s="224">
        <v>27.01</v>
      </c>
      <c r="EI3" s="224">
        <v>28.01</v>
      </c>
      <c r="EJ3" s="225">
        <v>29.01</v>
      </c>
      <c r="EK3" s="226"/>
      <c r="EL3" s="224"/>
      <c r="EM3" s="224">
        <v>20.01</v>
      </c>
      <c r="EN3" s="224">
        <v>20.02</v>
      </c>
      <c r="EO3" s="224">
        <v>20.03</v>
      </c>
      <c r="EP3" s="224">
        <v>21.01</v>
      </c>
      <c r="EQ3" s="224">
        <v>22.01</v>
      </c>
      <c r="ER3" s="224">
        <v>23.01</v>
      </c>
      <c r="ES3" s="224">
        <v>24.01</v>
      </c>
      <c r="ET3" s="224">
        <v>25.01</v>
      </c>
      <c r="EU3" s="224">
        <v>26.01</v>
      </c>
      <c r="EV3" s="224">
        <v>27.01</v>
      </c>
      <c r="EW3" s="224">
        <v>28.01</v>
      </c>
      <c r="EX3" s="225">
        <v>29.01</v>
      </c>
      <c r="EY3" s="226"/>
      <c r="EZ3" s="224"/>
      <c r="FA3" s="224">
        <v>20.01</v>
      </c>
      <c r="FB3" s="224">
        <v>20.02</v>
      </c>
      <c r="FC3" s="224">
        <v>20.03</v>
      </c>
      <c r="FD3" s="224">
        <v>21.01</v>
      </c>
      <c r="FE3" s="224">
        <v>22.01</v>
      </c>
      <c r="FF3" s="224">
        <v>23.01</v>
      </c>
      <c r="FG3" s="224">
        <v>24.01</v>
      </c>
      <c r="FH3" s="224">
        <v>25.01</v>
      </c>
      <c r="FI3" s="224">
        <v>26.01</v>
      </c>
      <c r="FJ3" s="224">
        <v>27.01</v>
      </c>
      <c r="FK3" s="224">
        <v>28.01</v>
      </c>
      <c r="FL3" s="225">
        <v>29.01</v>
      </c>
    </row>
    <row r="4" spans="1:168" s="238" customFormat="1" ht="18" customHeight="1" thickTop="1">
      <c r="A4" s="228">
        <v>41456</v>
      </c>
      <c r="B4" s="229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>
        <v>41487</v>
      </c>
      <c r="P4" s="233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5"/>
      <c r="AC4" s="236">
        <v>41518</v>
      </c>
      <c r="AD4" s="229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1"/>
      <c r="AQ4" s="232">
        <v>41548</v>
      </c>
      <c r="AR4" s="233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5"/>
      <c r="BE4" s="236">
        <v>41579</v>
      </c>
      <c r="BF4" s="229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1"/>
      <c r="BS4" s="232">
        <v>41609</v>
      </c>
      <c r="BT4" s="233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5"/>
      <c r="CG4" s="236">
        <v>41640</v>
      </c>
      <c r="CH4" s="229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1"/>
      <c r="CU4" s="232">
        <v>41671</v>
      </c>
      <c r="CV4" s="233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5"/>
      <c r="DI4" s="236">
        <v>41699</v>
      </c>
      <c r="DJ4" s="229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1"/>
      <c r="DW4" s="232">
        <v>41733</v>
      </c>
      <c r="DX4" s="233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5"/>
      <c r="EK4" s="236">
        <v>41760</v>
      </c>
      <c r="EL4" s="229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1"/>
      <c r="EY4" s="232">
        <v>41791</v>
      </c>
      <c r="EZ4" s="233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7"/>
    </row>
    <row r="5" spans="1:168" s="115" customFormat="1" ht="12">
      <c r="A5" s="117"/>
      <c r="B5" s="118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43"/>
      <c r="O5" s="166"/>
      <c r="P5" s="163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  <c r="AC5" s="138"/>
      <c r="AD5" s="118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43"/>
      <c r="AQ5" s="166"/>
      <c r="AR5" s="163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5"/>
      <c r="BE5" s="138"/>
      <c r="BF5" s="118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43"/>
      <c r="BS5" s="166"/>
      <c r="BT5" s="163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5"/>
      <c r="CG5" s="138"/>
      <c r="CH5" s="118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43"/>
      <c r="CU5" s="166"/>
      <c r="CV5" s="163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5"/>
      <c r="DI5" s="138"/>
      <c r="DJ5" s="118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43"/>
      <c r="DW5" s="166"/>
      <c r="DX5" s="163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5"/>
      <c r="EK5" s="138"/>
      <c r="EL5" s="118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43"/>
      <c r="EY5" s="166"/>
      <c r="EZ5" s="163"/>
      <c r="FA5" s="164"/>
      <c r="FB5" s="164"/>
      <c r="FC5" s="164"/>
      <c r="FD5" s="164"/>
      <c r="FE5" s="164"/>
      <c r="FF5" s="164"/>
      <c r="FG5" s="164"/>
      <c r="FH5" s="164"/>
      <c r="FI5" s="163"/>
      <c r="FJ5" s="163"/>
      <c r="FK5" s="163"/>
      <c r="FL5" s="174"/>
    </row>
    <row r="6" spans="1:168" s="115" customFormat="1" ht="12">
      <c r="A6" s="117"/>
      <c r="B6" s="118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43"/>
      <c r="O6" s="166"/>
      <c r="P6" s="163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5"/>
      <c r="AC6" s="138"/>
      <c r="AD6" s="118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43"/>
      <c r="AQ6" s="166"/>
      <c r="AR6" s="163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5"/>
      <c r="BE6" s="138"/>
      <c r="BF6" s="118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43"/>
      <c r="BS6" s="166"/>
      <c r="BT6" s="163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5"/>
      <c r="CG6" s="138"/>
      <c r="CH6" s="118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43"/>
      <c r="CU6" s="166"/>
      <c r="CV6" s="163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5"/>
      <c r="DI6" s="138"/>
      <c r="DJ6" s="118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43"/>
      <c r="DW6" s="166"/>
      <c r="DX6" s="163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5"/>
      <c r="EK6" s="138"/>
      <c r="EL6" s="118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43"/>
      <c r="EY6" s="166"/>
      <c r="EZ6" s="163"/>
      <c r="FA6" s="164"/>
      <c r="FB6" s="164"/>
      <c r="FC6" s="164"/>
      <c r="FD6" s="164"/>
      <c r="FE6" s="164"/>
      <c r="FF6" s="164"/>
      <c r="FG6" s="164"/>
      <c r="FH6" s="164"/>
      <c r="FI6" s="163"/>
      <c r="FJ6" s="163"/>
      <c r="FK6" s="163"/>
      <c r="FL6" s="174"/>
    </row>
    <row r="7" spans="1:168" s="115" customFormat="1" ht="12">
      <c r="A7" s="117"/>
      <c r="B7" s="118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43"/>
      <c r="O7" s="166"/>
      <c r="P7" s="163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  <c r="AC7" s="138"/>
      <c r="AD7" s="118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43"/>
      <c r="AQ7" s="166"/>
      <c r="AR7" s="163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5"/>
      <c r="BE7" s="138"/>
      <c r="BF7" s="118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43"/>
      <c r="BS7" s="166"/>
      <c r="BT7" s="163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5"/>
      <c r="CG7" s="138"/>
      <c r="CH7" s="118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43"/>
      <c r="CU7" s="166"/>
      <c r="CV7" s="163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5"/>
      <c r="DI7" s="138"/>
      <c r="DJ7" s="118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43"/>
      <c r="DW7" s="166"/>
      <c r="DX7" s="163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5"/>
      <c r="EK7" s="138"/>
      <c r="EL7" s="118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43"/>
      <c r="EY7" s="166"/>
      <c r="EZ7" s="163"/>
      <c r="FA7" s="164"/>
      <c r="FB7" s="164"/>
      <c r="FC7" s="164"/>
      <c r="FD7" s="164"/>
      <c r="FE7" s="164"/>
      <c r="FF7" s="164"/>
      <c r="FG7" s="164"/>
      <c r="FH7" s="164"/>
      <c r="FI7" s="163"/>
      <c r="FJ7" s="163"/>
      <c r="FK7" s="163"/>
      <c r="FL7" s="174"/>
    </row>
    <row r="8" spans="1:168" s="115" customFormat="1" ht="12">
      <c r="A8" s="117"/>
      <c r="B8" s="118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43"/>
      <c r="O8" s="166"/>
      <c r="P8" s="163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5"/>
      <c r="AC8" s="138"/>
      <c r="AD8" s="118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43"/>
      <c r="AQ8" s="166"/>
      <c r="AR8" s="163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5"/>
      <c r="BE8" s="138"/>
      <c r="BF8" s="118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43"/>
      <c r="BS8" s="166"/>
      <c r="BT8" s="163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5"/>
      <c r="CG8" s="138"/>
      <c r="CH8" s="118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43"/>
      <c r="CU8" s="166"/>
      <c r="CV8" s="163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5"/>
      <c r="DI8" s="138"/>
      <c r="DJ8" s="118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43"/>
      <c r="DW8" s="166"/>
      <c r="DX8" s="163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5"/>
      <c r="EK8" s="138"/>
      <c r="EL8" s="118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43"/>
      <c r="EY8" s="166"/>
      <c r="EZ8" s="163"/>
      <c r="FA8" s="164"/>
      <c r="FB8" s="164"/>
      <c r="FC8" s="164"/>
      <c r="FD8" s="164"/>
      <c r="FE8" s="164"/>
      <c r="FF8" s="164"/>
      <c r="FG8" s="164"/>
      <c r="FH8" s="164"/>
      <c r="FI8" s="163"/>
      <c r="FJ8" s="163"/>
      <c r="FK8" s="163"/>
      <c r="FL8" s="174"/>
    </row>
    <row r="9" spans="1:168" s="115" customFormat="1" ht="12">
      <c r="A9" s="117"/>
      <c r="B9" s="118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43"/>
      <c r="O9" s="166"/>
      <c r="P9" s="16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5"/>
      <c r="AC9" s="138"/>
      <c r="AD9" s="118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43"/>
      <c r="AQ9" s="166"/>
      <c r="AR9" s="163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5"/>
      <c r="BE9" s="138"/>
      <c r="BF9" s="118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43"/>
      <c r="BS9" s="166"/>
      <c r="BT9" s="163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5"/>
      <c r="CG9" s="138"/>
      <c r="CH9" s="118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43"/>
      <c r="CU9" s="166"/>
      <c r="CV9" s="163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5"/>
      <c r="DI9" s="138"/>
      <c r="DJ9" s="118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43"/>
      <c r="DW9" s="166"/>
      <c r="DX9" s="163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5"/>
      <c r="EK9" s="138"/>
      <c r="EL9" s="118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43"/>
      <c r="EY9" s="166"/>
      <c r="EZ9" s="163"/>
      <c r="FA9" s="164"/>
      <c r="FB9" s="164"/>
      <c r="FC9" s="164"/>
      <c r="FD9" s="164"/>
      <c r="FE9" s="164"/>
      <c r="FF9" s="164"/>
      <c r="FG9" s="164"/>
      <c r="FH9" s="164"/>
      <c r="FI9" s="163"/>
      <c r="FJ9" s="163"/>
      <c r="FK9" s="163"/>
      <c r="FL9" s="174"/>
    </row>
    <row r="10" spans="1:168" s="115" customFormat="1" ht="12">
      <c r="A10" s="117"/>
      <c r="B10" s="118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43"/>
      <c r="O10" s="166"/>
      <c r="P10" s="163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5"/>
      <c r="AC10" s="138"/>
      <c r="AD10" s="118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43"/>
      <c r="AQ10" s="166"/>
      <c r="AR10" s="163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5"/>
      <c r="BE10" s="138"/>
      <c r="BF10" s="118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43"/>
      <c r="BS10" s="166"/>
      <c r="BT10" s="163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5"/>
      <c r="CG10" s="138"/>
      <c r="CH10" s="118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43"/>
      <c r="CU10" s="166"/>
      <c r="CV10" s="163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5"/>
      <c r="DI10" s="138"/>
      <c r="DJ10" s="118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43"/>
      <c r="DW10" s="166"/>
      <c r="DX10" s="163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5"/>
      <c r="EK10" s="138"/>
      <c r="EL10" s="118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43"/>
      <c r="EY10" s="166"/>
      <c r="EZ10" s="163"/>
      <c r="FA10" s="164"/>
      <c r="FB10" s="164"/>
      <c r="FC10" s="164"/>
      <c r="FD10" s="164"/>
      <c r="FE10" s="164"/>
      <c r="FF10" s="164"/>
      <c r="FG10" s="164"/>
      <c r="FH10" s="164"/>
      <c r="FI10" s="163"/>
      <c r="FJ10" s="163"/>
      <c r="FK10" s="163"/>
      <c r="FL10" s="174"/>
    </row>
    <row r="11" spans="1:168" s="115" customFormat="1" ht="12">
      <c r="A11" s="117"/>
      <c r="B11" s="118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43"/>
      <c r="O11" s="166"/>
      <c r="P11" s="163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5"/>
      <c r="AC11" s="138"/>
      <c r="AD11" s="118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43"/>
      <c r="AQ11" s="166"/>
      <c r="AR11" s="163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5"/>
      <c r="BE11" s="138"/>
      <c r="BF11" s="118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43"/>
      <c r="BS11" s="166"/>
      <c r="BT11" s="163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5"/>
      <c r="CG11" s="138"/>
      <c r="CH11" s="118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43"/>
      <c r="CU11" s="166"/>
      <c r="CV11" s="163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5"/>
      <c r="DI11" s="138"/>
      <c r="DJ11" s="118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43"/>
      <c r="DW11" s="166"/>
      <c r="DX11" s="163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5"/>
      <c r="EK11" s="138"/>
      <c r="EL11" s="118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43"/>
      <c r="EY11" s="166"/>
      <c r="EZ11" s="163"/>
      <c r="FA11" s="164"/>
      <c r="FB11" s="164"/>
      <c r="FC11" s="164"/>
      <c r="FD11" s="164"/>
      <c r="FE11" s="164"/>
      <c r="FF11" s="164"/>
      <c r="FG11" s="164"/>
      <c r="FH11" s="164"/>
      <c r="FI11" s="163"/>
      <c r="FJ11" s="163"/>
      <c r="FK11" s="163"/>
      <c r="FL11" s="174"/>
    </row>
    <row r="12" spans="1:168" s="115" customFormat="1" ht="12">
      <c r="A12" s="117"/>
      <c r="B12" s="11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43"/>
      <c r="O12" s="166"/>
      <c r="P12" s="16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5"/>
      <c r="AC12" s="138"/>
      <c r="AD12" s="118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43"/>
      <c r="AQ12" s="166"/>
      <c r="AR12" s="163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5"/>
      <c r="BE12" s="138"/>
      <c r="BF12" s="118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43"/>
      <c r="BS12" s="166"/>
      <c r="BT12" s="163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5"/>
      <c r="CG12" s="138"/>
      <c r="CH12" s="118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43"/>
      <c r="CU12" s="166"/>
      <c r="CV12" s="163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5"/>
      <c r="DI12" s="138"/>
      <c r="DJ12" s="118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43"/>
      <c r="DW12" s="166"/>
      <c r="DX12" s="163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5"/>
      <c r="EK12" s="138"/>
      <c r="EL12" s="118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43"/>
      <c r="EY12" s="166"/>
      <c r="EZ12" s="163"/>
      <c r="FA12" s="164"/>
      <c r="FB12" s="164"/>
      <c r="FC12" s="164"/>
      <c r="FD12" s="164"/>
      <c r="FE12" s="164"/>
      <c r="FF12" s="164"/>
      <c r="FG12" s="164"/>
      <c r="FH12" s="164"/>
      <c r="FI12" s="163"/>
      <c r="FJ12" s="163"/>
      <c r="FK12" s="163"/>
      <c r="FL12" s="174"/>
    </row>
    <row r="13" spans="1:168" s="115" customFormat="1" ht="12">
      <c r="A13" s="117"/>
      <c r="B13" s="118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43"/>
      <c r="O13" s="166"/>
      <c r="P13" s="163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5"/>
      <c r="AC13" s="138"/>
      <c r="AD13" s="118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43"/>
      <c r="AQ13" s="166"/>
      <c r="AR13" s="163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5"/>
      <c r="BE13" s="138"/>
      <c r="BF13" s="118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43"/>
      <c r="BS13" s="166"/>
      <c r="BT13" s="163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5"/>
      <c r="CG13" s="138"/>
      <c r="CH13" s="118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43"/>
      <c r="CU13" s="166"/>
      <c r="CV13" s="163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5"/>
      <c r="DI13" s="138"/>
      <c r="DJ13" s="118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43"/>
      <c r="DW13" s="166"/>
      <c r="DX13" s="163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5"/>
      <c r="EK13" s="138"/>
      <c r="EL13" s="118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43"/>
      <c r="EY13" s="166"/>
      <c r="EZ13" s="163"/>
      <c r="FA13" s="164"/>
      <c r="FB13" s="164"/>
      <c r="FC13" s="164"/>
      <c r="FD13" s="164"/>
      <c r="FE13" s="164"/>
      <c r="FF13" s="164"/>
      <c r="FG13" s="164"/>
      <c r="FH13" s="164"/>
      <c r="FI13" s="163"/>
      <c r="FJ13" s="163"/>
      <c r="FK13" s="163"/>
      <c r="FL13" s="174"/>
    </row>
    <row r="14" spans="1:168" s="115" customFormat="1" ht="12">
      <c r="A14" s="117"/>
      <c r="B14" s="118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43"/>
      <c r="O14" s="166"/>
      <c r="P14" s="163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5"/>
      <c r="AC14" s="138"/>
      <c r="AD14" s="118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43"/>
      <c r="AQ14" s="166"/>
      <c r="AR14" s="163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5"/>
      <c r="BE14" s="138"/>
      <c r="BF14" s="118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43"/>
      <c r="BS14" s="166"/>
      <c r="BT14" s="163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5"/>
      <c r="CG14" s="138"/>
      <c r="CH14" s="118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43"/>
      <c r="CU14" s="166"/>
      <c r="CV14" s="163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5"/>
      <c r="DI14" s="138"/>
      <c r="DJ14" s="118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43"/>
      <c r="DW14" s="166"/>
      <c r="DX14" s="163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5"/>
      <c r="EK14" s="138"/>
      <c r="EL14" s="118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43"/>
      <c r="EY14" s="166"/>
      <c r="EZ14" s="163"/>
      <c r="FA14" s="164"/>
      <c r="FB14" s="164"/>
      <c r="FC14" s="164"/>
      <c r="FD14" s="164"/>
      <c r="FE14" s="164"/>
      <c r="FF14" s="164"/>
      <c r="FG14" s="164"/>
      <c r="FH14" s="164"/>
      <c r="FI14" s="163"/>
      <c r="FJ14" s="163"/>
      <c r="FK14" s="163"/>
      <c r="FL14" s="174"/>
    </row>
    <row r="15" spans="1:168" s="115" customFormat="1" ht="12">
      <c r="A15" s="117"/>
      <c r="B15" s="118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43"/>
      <c r="O15" s="166"/>
      <c r="P15" s="163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5"/>
      <c r="AC15" s="138"/>
      <c r="AD15" s="118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43"/>
      <c r="AQ15" s="166"/>
      <c r="AR15" s="163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5"/>
      <c r="BE15" s="13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43"/>
      <c r="BS15" s="166"/>
      <c r="BT15" s="163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5"/>
      <c r="CG15" s="138"/>
      <c r="CH15" s="118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43"/>
      <c r="CU15" s="166"/>
      <c r="CV15" s="163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5"/>
      <c r="DI15" s="138"/>
      <c r="DJ15" s="118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43"/>
      <c r="DW15" s="166"/>
      <c r="DX15" s="163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5"/>
      <c r="EK15" s="138"/>
      <c r="EL15" s="118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43"/>
      <c r="EY15" s="166"/>
      <c r="EZ15" s="163"/>
      <c r="FA15" s="164"/>
      <c r="FB15" s="164"/>
      <c r="FC15" s="164"/>
      <c r="FD15" s="164"/>
      <c r="FE15" s="164"/>
      <c r="FF15" s="164"/>
      <c r="FG15" s="164"/>
      <c r="FH15" s="164"/>
      <c r="FI15" s="163"/>
      <c r="FJ15" s="163"/>
      <c r="FK15" s="163"/>
      <c r="FL15" s="174"/>
    </row>
    <row r="16" spans="1:168" s="115" customFormat="1" ht="12">
      <c r="A16" s="117"/>
      <c r="B16" s="118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43"/>
      <c r="O16" s="166"/>
      <c r="P16" s="163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5"/>
      <c r="AC16" s="138"/>
      <c r="AD16" s="118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43"/>
      <c r="AQ16" s="166"/>
      <c r="AR16" s="163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5"/>
      <c r="BE16" s="13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43"/>
      <c r="BS16" s="166"/>
      <c r="BT16" s="163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5"/>
      <c r="CG16" s="138"/>
      <c r="CH16" s="118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43"/>
      <c r="CU16" s="166"/>
      <c r="CV16" s="163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5"/>
      <c r="DI16" s="138"/>
      <c r="DJ16" s="118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43"/>
      <c r="DW16" s="166"/>
      <c r="DX16" s="163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5"/>
      <c r="EK16" s="138"/>
      <c r="EL16" s="118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43"/>
      <c r="EY16" s="166"/>
      <c r="EZ16" s="163"/>
      <c r="FA16" s="164"/>
      <c r="FB16" s="164"/>
      <c r="FC16" s="164"/>
      <c r="FD16" s="164"/>
      <c r="FE16" s="164"/>
      <c r="FF16" s="164"/>
      <c r="FG16" s="164"/>
      <c r="FH16" s="164"/>
      <c r="FI16" s="163"/>
      <c r="FJ16" s="163"/>
      <c r="FK16" s="163"/>
      <c r="FL16" s="174"/>
    </row>
    <row r="17" spans="1:168" s="115" customFormat="1" ht="12">
      <c r="A17" s="117"/>
      <c r="B17" s="11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43"/>
      <c r="O17" s="166"/>
      <c r="P17" s="163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5"/>
      <c r="AC17" s="138"/>
      <c r="AD17" s="118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43"/>
      <c r="AQ17" s="166"/>
      <c r="AR17" s="163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5"/>
      <c r="BE17" s="13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43"/>
      <c r="BS17" s="166"/>
      <c r="BT17" s="163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5"/>
      <c r="CG17" s="138"/>
      <c r="CH17" s="118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43"/>
      <c r="CU17" s="166"/>
      <c r="CV17" s="163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5"/>
      <c r="DI17" s="138"/>
      <c r="DJ17" s="118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43"/>
      <c r="DW17" s="166"/>
      <c r="DX17" s="163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5"/>
      <c r="EK17" s="138"/>
      <c r="EL17" s="118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43"/>
      <c r="EY17" s="166"/>
      <c r="EZ17" s="163"/>
      <c r="FA17" s="164"/>
      <c r="FB17" s="164"/>
      <c r="FC17" s="164"/>
      <c r="FD17" s="164"/>
      <c r="FE17" s="164"/>
      <c r="FF17" s="164"/>
      <c r="FG17" s="164"/>
      <c r="FH17" s="164"/>
      <c r="FI17" s="163"/>
      <c r="FJ17" s="163"/>
      <c r="FK17" s="163"/>
      <c r="FL17" s="174"/>
    </row>
    <row r="18" spans="1:168" s="115" customFormat="1" ht="12">
      <c r="A18" s="117"/>
      <c r="B18" s="118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43"/>
      <c r="O18" s="166"/>
      <c r="P18" s="16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5"/>
      <c r="AC18" s="138"/>
      <c r="AD18" s="118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43"/>
      <c r="AQ18" s="166"/>
      <c r="AR18" s="163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5"/>
      <c r="BE18" s="13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43"/>
      <c r="BS18" s="166"/>
      <c r="BT18" s="163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5"/>
      <c r="CG18" s="138"/>
      <c r="CH18" s="118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43"/>
      <c r="CU18" s="166"/>
      <c r="CV18" s="163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5"/>
      <c r="DI18" s="138"/>
      <c r="DJ18" s="118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43"/>
      <c r="DW18" s="166"/>
      <c r="DX18" s="163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5"/>
      <c r="EK18" s="138"/>
      <c r="EL18" s="118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43"/>
      <c r="EY18" s="166"/>
      <c r="EZ18" s="163"/>
      <c r="FA18" s="164"/>
      <c r="FB18" s="164"/>
      <c r="FC18" s="164"/>
      <c r="FD18" s="164"/>
      <c r="FE18" s="164"/>
      <c r="FF18" s="164"/>
      <c r="FG18" s="164"/>
      <c r="FH18" s="164"/>
      <c r="FI18" s="163"/>
      <c r="FJ18" s="163"/>
      <c r="FK18" s="163"/>
      <c r="FL18" s="174"/>
    </row>
    <row r="19" spans="1:168" s="115" customFormat="1" ht="12">
      <c r="A19" s="117"/>
      <c r="B19" s="118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43"/>
      <c r="O19" s="166"/>
      <c r="P19" s="163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5"/>
      <c r="AC19" s="138"/>
      <c r="AD19" s="118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43"/>
      <c r="AQ19" s="166"/>
      <c r="AR19" s="163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5"/>
      <c r="BE19" s="13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43"/>
      <c r="BS19" s="166"/>
      <c r="BT19" s="163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5"/>
      <c r="CG19" s="138"/>
      <c r="CH19" s="118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43"/>
      <c r="CU19" s="166"/>
      <c r="CV19" s="163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5"/>
      <c r="DI19" s="138"/>
      <c r="DJ19" s="118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43"/>
      <c r="DW19" s="166"/>
      <c r="DX19" s="163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5"/>
      <c r="EK19" s="138"/>
      <c r="EL19" s="118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43"/>
      <c r="EY19" s="166"/>
      <c r="EZ19" s="163"/>
      <c r="FA19" s="164"/>
      <c r="FB19" s="164"/>
      <c r="FC19" s="164"/>
      <c r="FD19" s="164"/>
      <c r="FE19" s="164"/>
      <c r="FF19" s="164"/>
      <c r="FG19" s="164"/>
      <c r="FH19" s="164"/>
      <c r="FI19" s="163"/>
      <c r="FJ19" s="163"/>
      <c r="FK19" s="163"/>
      <c r="FL19" s="174"/>
    </row>
    <row r="20" spans="1:168" s="115" customFormat="1" ht="12">
      <c r="A20" s="117"/>
      <c r="B20" s="118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43"/>
      <c r="O20" s="166"/>
      <c r="P20" s="163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5"/>
      <c r="AC20" s="138"/>
      <c r="AD20" s="11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43"/>
      <c r="AQ20" s="166"/>
      <c r="AR20" s="163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5"/>
      <c r="BE20" s="13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43"/>
      <c r="BS20" s="166"/>
      <c r="BT20" s="163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5"/>
      <c r="CG20" s="138"/>
      <c r="CH20" s="118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43"/>
      <c r="CU20" s="166"/>
      <c r="CV20" s="163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5"/>
      <c r="DI20" s="138"/>
      <c r="DJ20" s="118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43"/>
      <c r="DW20" s="166"/>
      <c r="DX20" s="163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5"/>
      <c r="EK20" s="138"/>
      <c r="EL20" s="118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43"/>
      <c r="EY20" s="166"/>
      <c r="EZ20" s="163"/>
      <c r="FA20" s="164"/>
      <c r="FB20" s="164"/>
      <c r="FC20" s="164"/>
      <c r="FD20" s="164"/>
      <c r="FE20" s="164"/>
      <c r="FF20" s="164"/>
      <c r="FG20" s="164"/>
      <c r="FH20" s="164"/>
      <c r="FI20" s="163"/>
      <c r="FJ20" s="163"/>
      <c r="FK20" s="163"/>
      <c r="FL20" s="174"/>
    </row>
    <row r="21" spans="1:168" s="115" customFormat="1" ht="12">
      <c r="A21" s="117"/>
      <c r="B21" s="118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43"/>
      <c r="O21" s="166"/>
      <c r="P21" s="163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5"/>
      <c r="AC21" s="138"/>
      <c r="AD21" s="118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43"/>
      <c r="AQ21" s="166"/>
      <c r="AR21" s="163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5"/>
      <c r="BE21" s="13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43"/>
      <c r="BS21" s="166"/>
      <c r="BT21" s="163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5"/>
      <c r="CG21" s="138"/>
      <c r="CH21" s="118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43"/>
      <c r="CU21" s="166"/>
      <c r="CV21" s="163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5"/>
      <c r="DI21" s="138"/>
      <c r="DJ21" s="118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43"/>
      <c r="DW21" s="166"/>
      <c r="DX21" s="163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5"/>
      <c r="EK21" s="138"/>
      <c r="EL21" s="118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43"/>
      <c r="EY21" s="166"/>
      <c r="EZ21" s="163"/>
      <c r="FA21" s="164"/>
      <c r="FB21" s="164"/>
      <c r="FC21" s="164"/>
      <c r="FD21" s="164"/>
      <c r="FE21" s="164"/>
      <c r="FF21" s="164"/>
      <c r="FG21" s="164"/>
      <c r="FH21" s="164"/>
      <c r="FI21" s="163"/>
      <c r="FJ21" s="163"/>
      <c r="FK21" s="163"/>
      <c r="FL21" s="174"/>
    </row>
    <row r="22" spans="1:168" s="115" customFormat="1" ht="12">
      <c r="A22" s="117"/>
      <c r="B22" s="118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43"/>
      <c r="O22" s="166"/>
      <c r="P22" s="163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5"/>
      <c r="AC22" s="138"/>
      <c r="AD22" s="118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43"/>
      <c r="AQ22" s="166"/>
      <c r="AR22" s="163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5"/>
      <c r="BE22" s="13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43"/>
      <c r="BS22" s="166"/>
      <c r="BT22" s="163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5"/>
      <c r="CG22" s="138"/>
      <c r="CH22" s="118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43"/>
      <c r="CU22" s="166"/>
      <c r="CV22" s="163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5"/>
      <c r="DI22" s="138"/>
      <c r="DJ22" s="118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43"/>
      <c r="DW22" s="166"/>
      <c r="DX22" s="163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5"/>
      <c r="EK22" s="138"/>
      <c r="EL22" s="118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43"/>
      <c r="EY22" s="166"/>
      <c r="EZ22" s="163"/>
      <c r="FA22" s="164"/>
      <c r="FB22" s="164"/>
      <c r="FC22" s="164"/>
      <c r="FD22" s="164"/>
      <c r="FE22" s="164"/>
      <c r="FF22" s="164"/>
      <c r="FG22" s="164"/>
      <c r="FH22" s="164"/>
      <c r="FI22" s="163"/>
      <c r="FJ22" s="163"/>
      <c r="FK22" s="163"/>
      <c r="FL22" s="174"/>
    </row>
    <row r="23" spans="1:168" s="115" customFormat="1" ht="12">
      <c r="A23" s="117"/>
      <c r="B23" s="118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43"/>
      <c r="O23" s="166"/>
      <c r="P23" s="163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5"/>
      <c r="AC23" s="138"/>
      <c r="AD23" s="118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43"/>
      <c r="AQ23" s="166"/>
      <c r="AR23" s="163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5"/>
      <c r="BE23" s="13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43"/>
      <c r="BS23" s="166"/>
      <c r="BT23" s="163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5"/>
      <c r="CG23" s="138"/>
      <c r="CH23" s="118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43"/>
      <c r="CU23" s="166"/>
      <c r="CV23" s="163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5"/>
      <c r="DI23" s="138"/>
      <c r="DJ23" s="118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43"/>
      <c r="DW23" s="166"/>
      <c r="DX23" s="163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5"/>
      <c r="EK23" s="138"/>
      <c r="EL23" s="118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43"/>
      <c r="EY23" s="166"/>
      <c r="EZ23" s="163"/>
      <c r="FA23" s="164"/>
      <c r="FB23" s="164"/>
      <c r="FC23" s="164"/>
      <c r="FD23" s="164"/>
      <c r="FE23" s="164"/>
      <c r="FF23" s="164"/>
      <c r="FG23" s="164"/>
      <c r="FH23" s="164"/>
      <c r="FI23" s="163"/>
      <c r="FJ23" s="163"/>
      <c r="FK23" s="163"/>
      <c r="FL23" s="174"/>
    </row>
    <row r="24" spans="1:168" s="115" customFormat="1" ht="12">
      <c r="A24" s="117"/>
      <c r="B24" s="118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43"/>
      <c r="O24" s="166"/>
      <c r="P24" s="163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5"/>
      <c r="AC24" s="138"/>
      <c r="AD24" s="118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43"/>
      <c r="AQ24" s="166"/>
      <c r="AR24" s="163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5"/>
      <c r="BE24" s="13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43"/>
      <c r="BS24" s="166"/>
      <c r="BT24" s="163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5"/>
      <c r="CG24" s="138"/>
      <c r="CH24" s="118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43"/>
      <c r="CU24" s="166"/>
      <c r="CV24" s="163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5"/>
      <c r="DI24" s="138"/>
      <c r="DJ24" s="118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43"/>
      <c r="DW24" s="166"/>
      <c r="DX24" s="163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5"/>
      <c r="EK24" s="138"/>
      <c r="EL24" s="118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43"/>
      <c r="EY24" s="166"/>
      <c r="EZ24" s="163"/>
      <c r="FA24" s="164"/>
      <c r="FB24" s="164"/>
      <c r="FC24" s="164"/>
      <c r="FD24" s="164"/>
      <c r="FE24" s="164"/>
      <c r="FF24" s="164"/>
      <c r="FG24" s="164"/>
      <c r="FH24" s="164"/>
      <c r="FI24" s="163"/>
      <c r="FJ24" s="163"/>
      <c r="FK24" s="163"/>
      <c r="FL24" s="174"/>
    </row>
    <row r="25" spans="1:168" s="115" customFormat="1" ht="12">
      <c r="A25" s="117"/>
      <c r="B25" s="118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43"/>
      <c r="O25" s="166"/>
      <c r="P25" s="163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5"/>
      <c r="AC25" s="138"/>
      <c r="AD25" s="118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43"/>
      <c r="AQ25" s="166"/>
      <c r="AR25" s="163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5"/>
      <c r="BE25" s="13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43"/>
      <c r="BS25" s="166"/>
      <c r="BT25" s="163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5"/>
      <c r="CG25" s="138"/>
      <c r="CH25" s="118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43"/>
      <c r="CU25" s="166"/>
      <c r="CV25" s="163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5"/>
      <c r="DI25" s="138"/>
      <c r="DJ25" s="118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43"/>
      <c r="DW25" s="166"/>
      <c r="DX25" s="163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5"/>
      <c r="EK25" s="138"/>
      <c r="EL25" s="118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43"/>
      <c r="EY25" s="166"/>
      <c r="EZ25" s="163"/>
      <c r="FA25" s="164"/>
      <c r="FB25" s="164"/>
      <c r="FC25" s="164"/>
      <c r="FD25" s="164"/>
      <c r="FE25" s="164"/>
      <c r="FF25" s="164"/>
      <c r="FG25" s="164"/>
      <c r="FH25" s="164"/>
      <c r="FI25" s="163"/>
      <c r="FJ25" s="163"/>
      <c r="FK25" s="163"/>
      <c r="FL25" s="174"/>
    </row>
    <row r="26" spans="1:168" s="115" customFormat="1" ht="12">
      <c r="A26" s="117"/>
      <c r="B26" s="118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43"/>
      <c r="O26" s="166"/>
      <c r="P26" s="163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5"/>
      <c r="AC26" s="138"/>
      <c r="AD26" s="118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43"/>
      <c r="AQ26" s="166"/>
      <c r="AR26" s="163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5"/>
      <c r="BE26" s="13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43"/>
      <c r="BS26" s="166"/>
      <c r="BT26" s="163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5"/>
      <c r="CG26" s="138"/>
      <c r="CH26" s="118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43"/>
      <c r="CU26" s="166"/>
      <c r="CV26" s="163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5"/>
      <c r="DI26" s="138"/>
      <c r="DJ26" s="118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43"/>
      <c r="DW26" s="166"/>
      <c r="DX26" s="163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5"/>
      <c r="EK26" s="138"/>
      <c r="EL26" s="118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43"/>
      <c r="EY26" s="166"/>
      <c r="EZ26" s="163"/>
      <c r="FA26" s="164"/>
      <c r="FB26" s="164"/>
      <c r="FC26" s="164"/>
      <c r="FD26" s="164"/>
      <c r="FE26" s="164"/>
      <c r="FF26" s="164"/>
      <c r="FG26" s="164"/>
      <c r="FH26" s="164"/>
      <c r="FI26" s="163"/>
      <c r="FJ26" s="163"/>
      <c r="FK26" s="163"/>
      <c r="FL26" s="174"/>
    </row>
    <row r="27" spans="1:168" s="115" customFormat="1" ht="12">
      <c r="A27" s="117"/>
      <c r="B27" s="118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43"/>
      <c r="O27" s="166"/>
      <c r="P27" s="163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5"/>
      <c r="AC27" s="138"/>
      <c r="AD27" s="118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43"/>
      <c r="AQ27" s="166"/>
      <c r="AR27" s="163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5"/>
      <c r="BE27" s="13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43"/>
      <c r="BS27" s="166"/>
      <c r="BT27" s="163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5"/>
      <c r="CG27" s="138"/>
      <c r="CH27" s="118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43"/>
      <c r="CU27" s="166"/>
      <c r="CV27" s="163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5"/>
      <c r="DI27" s="138"/>
      <c r="DJ27" s="118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43"/>
      <c r="DW27" s="166"/>
      <c r="DX27" s="163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5"/>
      <c r="EK27" s="138"/>
      <c r="EL27" s="118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43"/>
      <c r="EY27" s="166"/>
      <c r="EZ27" s="163"/>
      <c r="FA27" s="164"/>
      <c r="FB27" s="164"/>
      <c r="FC27" s="164"/>
      <c r="FD27" s="164"/>
      <c r="FE27" s="164"/>
      <c r="FF27" s="164"/>
      <c r="FG27" s="164"/>
      <c r="FH27" s="164"/>
      <c r="FI27" s="163"/>
      <c r="FJ27" s="163"/>
      <c r="FK27" s="163"/>
      <c r="FL27" s="174"/>
    </row>
    <row r="28" spans="1:168" s="115" customFormat="1" ht="12">
      <c r="A28" s="117"/>
      <c r="B28" s="118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43"/>
      <c r="O28" s="166"/>
      <c r="P28" s="163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5"/>
      <c r="AC28" s="138"/>
      <c r="AD28" s="118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43"/>
      <c r="AQ28" s="166"/>
      <c r="AR28" s="163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  <c r="BE28" s="13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43"/>
      <c r="BS28" s="166"/>
      <c r="BT28" s="163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5"/>
      <c r="CG28" s="138"/>
      <c r="CH28" s="118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43"/>
      <c r="CU28" s="166"/>
      <c r="CV28" s="163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5"/>
      <c r="DI28" s="138"/>
      <c r="DJ28" s="118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43"/>
      <c r="DW28" s="166"/>
      <c r="DX28" s="163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5"/>
      <c r="EK28" s="138"/>
      <c r="EL28" s="118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43"/>
      <c r="EY28" s="166"/>
      <c r="EZ28" s="163"/>
      <c r="FA28" s="164"/>
      <c r="FB28" s="164"/>
      <c r="FC28" s="164"/>
      <c r="FD28" s="164"/>
      <c r="FE28" s="164"/>
      <c r="FF28" s="164"/>
      <c r="FG28" s="164"/>
      <c r="FH28" s="164"/>
      <c r="FI28" s="163"/>
      <c r="FJ28" s="163"/>
      <c r="FK28" s="163"/>
      <c r="FL28" s="174"/>
    </row>
    <row r="29" spans="1:168" s="115" customFormat="1" ht="12">
      <c r="A29" s="117"/>
      <c r="B29" s="118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43"/>
      <c r="O29" s="166"/>
      <c r="P29" s="163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5"/>
      <c r="AC29" s="138"/>
      <c r="AD29" s="118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43"/>
      <c r="AQ29" s="166"/>
      <c r="AR29" s="163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5"/>
      <c r="BE29" s="13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43"/>
      <c r="BS29" s="166"/>
      <c r="BT29" s="163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5"/>
      <c r="CG29" s="138"/>
      <c r="CH29" s="118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43"/>
      <c r="CU29" s="166"/>
      <c r="CV29" s="163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5"/>
      <c r="DI29" s="138"/>
      <c r="DJ29" s="118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43"/>
      <c r="DW29" s="166"/>
      <c r="DX29" s="163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5"/>
      <c r="EK29" s="138"/>
      <c r="EL29" s="118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43"/>
      <c r="EY29" s="166"/>
      <c r="EZ29" s="163"/>
      <c r="FA29" s="164"/>
      <c r="FB29" s="164"/>
      <c r="FC29" s="164"/>
      <c r="FD29" s="164"/>
      <c r="FE29" s="164"/>
      <c r="FF29" s="164"/>
      <c r="FG29" s="164"/>
      <c r="FH29" s="164"/>
      <c r="FI29" s="163"/>
      <c r="FJ29" s="163"/>
      <c r="FK29" s="163"/>
      <c r="FL29" s="174"/>
    </row>
    <row r="30" spans="1:168" s="115" customFormat="1" ht="12">
      <c r="A30" s="117"/>
      <c r="B30" s="118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43"/>
      <c r="O30" s="166"/>
      <c r="P30" s="163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5"/>
      <c r="AC30" s="138"/>
      <c r="AD30" s="118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43"/>
      <c r="AQ30" s="166"/>
      <c r="AR30" s="163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5"/>
      <c r="BE30" s="138"/>
      <c r="BF30" s="118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43"/>
      <c r="BS30" s="166"/>
      <c r="BT30" s="163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5"/>
      <c r="CG30" s="138"/>
      <c r="CH30" s="118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43"/>
      <c r="CU30" s="166"/>
      <c r="CV30" s="163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5"/>
      <c r="DI30" s="138"/>
      <c r="DJ30" s="118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43"/>
      <c r="DW30" s="166"/>
      <c r="DX30" s="163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5"/>
      <c r="EK30" s="138"/>
      <c r="EL30" s="118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43"/>
      <c r="EY30" s="166"/>
      <c r="EZ30" s="163"/>
      <c r="FA30" s="164"/>
      <c r="FB30" s="164"/>
      <c r="FC30" s="164"/>
      <c r="FD30" s="164"/>
      <c r="FE30" s="164"/>
      <c r="FF30" s="164"/>
      <c r="FG30" s="164"/>
      <c r="FH30" s="164"/>
      <c r="FI30" s="163"/>
      <c r="FJ30" s="163"/>
      <c r="FK30" s="163"/>
      <c r="FL30" s="174"/>
    </row>
    <row r="31" spans="1:168" s="115" customFormat="1" ht="12">
      <c r="A31" s="117"/>
      <c r="B31" s="118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43"/>
      <c r="O31" s="166"/>
      <c r="P31" s="163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5"/>
      <c r="AC31" s="138"/>
      <c r="AD31" s="118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43"/>
      <c r="AQ31" s="166"/>
      <c r="AR31" s="163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5"/>
      <c r="BE31" s="13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43"/>
      <c r="BS31" s="166"/>
      <c r="BT31" s="163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5"/>
      <c r="CG31" s="138"/>
      <c r="CH31" s="118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43"/>
      <c r="CU31" s="166"/>
      <c r="CV31" s="163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5"/>
      <c r="DI31" s="138"/>
      <c r="DJ31" s="118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43"/>
      <c r="DW31" s="166"/>
      <c r="DX31" s="163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5"/>
      <c r="EK31" s="138"/>
      <c r="EL31" s="118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43"/>
      <c r="EY31" s="166"/>
      <c r="EZ31" s="163"/>
      <c r="FA31" s="164"/>
      <c r="FB31" s="164"/>
      <c r="FC31" s="164"/>
      <c r="FD31" s="164"/>
      <c r="FE31" s="164"/>
      <c r="FF31" s="164"/>
      <c r="FG31" s="164"/>
      <c r="FH31" s="164"/>
      <c r="FI31" s="163"/>
      <c r="FJ31" s="163"/>
      <c r="FK31" s="163"/>
      <c r="FL31" s="174"/>
    </row>
    <row r="32" spans="1:168" s="115" customFormat="1" ht="12">
      <c r="A32" s="117"/>
      <c r="B32" s="118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43"/>
      <c r="O32" s="166"/>
      <c r="P32" s="163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5"/>
      <c r="AC32" s="138"/>
      <c r="AD32" s="118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43"/>
      <c r="AQ32" s="166"/>
      <c r="AR32" s="163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5"/>
      <c r="BE32" s="13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43"/>
      <c r="BS32" s="166"/>
      <c r="BT32" s="163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5"/>
      <c r="CG32" s="138"/>
      <c r="CH32" s="118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43"/>
      <c r="CU32" s="166"/>
      <c r="CV32" s="163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5"/>
      <c r="DI32" s="138"/>
      <c r="DJ32" s="118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43"/>
      <c r="DW32" s="166"/>
      <c r="DX32" s="163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5"/>
      <c r="EK32" s="138"/>
      <c r="EL32" s="118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43"/>
      <c r="EY32" s="166"/>
      <c r="EZ32" s="163"/>
      <c r="FA32" s="164"/>
      <c r="FB32" s="164"/>
      <c r="FC32" s="164"/>
      <c r="FD32" s="164"/>
      <c r="FE32" s="164"/>
      <c r="FF32" s="164"/>
      <c r="FG32" s="164"/>
      <c r="FH32" s="164"/>
      <c r="FI32" s="163"/>
      <c r="FJ32" s="163"/>
      <c r="FK32" s="163"/>
      <c r="FL32" s="174"/>
    </row>
    <row r="33" spans="1:168" s="115" customFormat="1" ht="12">
      <c r="A33" s="117"/>
      <c r="B33" s="118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43"/>
      <c r="O33" s="166"/>
      <c r="P33" s="163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5"/>
      <c r="AC33" s="138"/>
      <c r="AD33" s="118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43"/>
      <c r="AQ33" s="166"/>
      <c r="AR33" s="163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5"/>
      <c r="BE33" s="13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43"/>
      <c r="BS33" s="166"/>
      <c r="BT33" s="163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5"/>
      <c r="CG33" s="138"/>
      <c r="CH33" s="118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43"/>
      <c r="CU33" s="166"/>
      <c r="CV33" s="163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5"/>
      <c r="DI33" s="138"/>
      <c r="DJ33" s="118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43"/>
      <c r="DW33" s="166"/>
      <c r="DX33" s="163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5"/>
      <c r="EK33" s="138"/>
      <c r="EL33" s="118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43"/>
      <c r="EY33" s="166"/>
      <c r="EZ33" s="163"/>
      <c r="FA33" s="164"/>
      <c r="FB33" s="164"/>
      <c r="FC33" s="164"/>
      <c r="FD33" s="164"/>
      <c r="FE33" s="164"/>
      <c r="FF33" s="164"/>
      <c r="FG33" s="164"/>
      <c r="FH33" s="164"/>
      <c r="FI33" s="163"/>
      <c r="FJ33" s="163"/>
      <c r="FK33" s="163"/>
      <c r="FL33" s="174"/>
    </row>
    <row r="34" spans="1:168" s="115" customFormat="1" ht="12">
      <c r="A34" s="117"/>
      <c r="B34" s="118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43"/>
      <c r="O34" s="166"/>
      <c r="P34" s="163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5"/>
      <c r="AC34" s="138"/>
      <c r="AD34" s="118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43"/>
      <c r="AQ34" s="166"/>
      <c r="AR34" s="163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5"/>
      <c r="BE34" s="13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43"/>
      <c r="BS34" s="166"/>
      <c r="BT34" s="163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5"/>
      <c r="CG34" s="138"/>
      <c r="CH34" s="118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43"/>
      <c r="CU34" s="166"/>
      <c r="CV34" s="163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5"/>
      <c r="DI34" s="138"/>
      <c r="DJ34" s="118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43"/>
      <c r="DW34" s="166"/>
      <c r="DX34" s="163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5"/>
      <c r="EK34" s="138"/>
      <c r="EL34" s="118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43"/>
      <c r="EY34" s="166"/>
      <c r="EZ34" s="163"/>
      <c r="FA34" s="164"/>
      <c r="FB34" s="164"/>
      <c r="FC34" s="164"/>
      <c r="FD34" s="164"/>
      <c r="FE34" s="164"/>
      <c r="FF34" s="164"/>
      <c r="FG34" s="164"/>
      <c r="FH34" s="164"/>
      <c r="FI34" s="163"/>
      <c r="FJ34" s="163"/>
      <c r="FK34" s="163"/>
      <c r="FL34" s="174"/>
    </row>
    <row r="35" spans="1:168" s="115" customFormat="1" ht="12">
      <c r="A35" s="117"/>
      <c r="B35" s="118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43"/>
      <c r="O35" s="166"/>
      <c r="P35" s="163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5"/>
      <c r="AC35" s="138"/>
      <c r="AD35" s="118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43"/>
      <c r="AQ35" s="166"/>
      <c r="AR35" s="163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5"/>
      <c r="BE35" s="13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43"/>
      <c r="BS35" s="166"/>
      <c r="BT35" s="163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5"/>
      <c r="CG35" s="138"/>
      <c r="CH35" s="118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43"/>
      <c r="CU35" s="166"/>
      <c r="CV35" s="163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5"/>
      <c r="DI35" s="138"/>
      <c r="DJ35" s="118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43"/>
      <c r="DW35" s="166"/>
      <c r="DX35" s="163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5"/>
      <c r="EK35" s="138"/>
      <c r="EL35" s="118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43"/>
      <c r="EY35" s="166"/>
      <c r="EZ35" s="163"/>
      <c r="FA35" s="164"/>
      <c r="FB35" s="164"/>
      <c r="FC35" s="164"/>
      <c r="FD35" s="164"/>
      <c r="FE35" s="164"/>
      <c r="FF35" s="164"/>
      <c r="FG35" s="164"/>
      <c r="FH35" s="164"/>
      <c r="FI35" s="163"/>
      <c r="FJ35" s="163"/>
      <c r="FK35" s="163"/>
      <c r="FL35" s="174"/>
    </row>
    <row r="36" spans="1:168" s="115" customFormat="1" ht="12">
      <c r="A36" s="117"/>
      <c r="B36" s="118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43"/>
      <c r="O36" s="166"/>
      <c r="P36" s="163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5"/>
      <c r="AC36" s="138"/>
      <c r="AD36" s="118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43"/>
      <c r="AQ36" s="166"/>
      <c r="AR36" s="163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5"/>
      <c r="BE36" s="13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43"/>
      <c r="BS36" s="166"/>
      <c r="BT36" s="163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5"/>
      <c r="CG36" s="138"/>
      <c r="CH36" s="118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43"/>
      <c r="CU36" s="166"/>
      <c r="CV36" s="163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5"/>
      <c r="DI36" s="138"/>
      <c r="DJ36" s="118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43"/>
      <c r="DW36" s="166"/>
      <c r="DX36" s="163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5"/>
      <c r="EK36" s="138"/>
      <c r="EL36" s="118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43"/>
      <c r="EY36" s="166"/>
      <c r="EZ36" s="163"/>
      <c r="FA36" s="164"/>
      <c r="FB36" s="164"/>
      <c r="FC36" s="164"/>
      <c r="FD36" s="164"/>
      <c r="FE36" s="164"/>
      <c r="FF36" s="164"/>
      <c r="FG36" s="164"/>
      <c r="FH36" s="164"/>
      <c r="FI36" s="163"/>
      <c r="FJ36" s="163"/>
      <c r="FK36" s="163"/>
      <c r="FL36" s="174"/>
    </row>
    <row r="37" spans="1:168" s="115" customFormat="1" ht="12">
      <c r="A37" s="117"/>
      <c r="B37" s="118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43"/>
      <c r="O37" s="166"/>
      <c r="P37" s="163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5"/>
      <c r="AC37" s="138"/>
      <c r="AD37" s="118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43"/>
      <c r="AQ37" s="166"/>
      <c r="AR37" s="163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5"/>
      <c r="BE37" s="13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43"/>
      <c r="BS37" s="166"/>
      <c r="BT37" s="163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5"/>
      <c r="CG37" s="138"/>
      <c r="CH37" s="118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43"/>
      <c r="CU37" s="166"/>
      <c r="CV37" s="163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5"/>
      <c r="DI37" s="138"/>
      <c r="DJ37" s="118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43"/>
      <c r="DW37" s="166"/>
      <c r="DX37" s="163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5"/>
      <c r="EK37" s="138"/>
      <c r="EL37" s="118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43"/>
      <c r="EY37" s="166"/>
      <c r="EZ37" s="163"/>
      <c r="FA37" s="164"/>
      <c r="FB37" s="164"/>
      <c r="FC37" s="164"/>
      <c r="FD37" s="164"/>
      <c r="FE37" s="164"/>
      <c r="FF37" s="164"/>
      <c r="FG37" s="164"/>
      <c r="FH37" s="164"/>
      <c r="FI37" s="163"/>
      <c r="FJ37" s="163"/>
      <c r="FK37" s="163"/>
      <c r="FL37" s="174"/>
    </row>
    <row r="38" spans="1:168" s="115" customFormat="1" ht="12">
      <c r="A38" s="117"/>
      <c r="B38" s="118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43"/>
      <c r="O38" s="166"/>
      <c r="P38" s="163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5"/>
      <c r="AC38" s="138"/>
      <c r="AD38" s="118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43"/>
      <c r="AQ38" s="166"/>
      <c r="AR38" s="163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5"/>
      <c r="BE38" s="13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43"/>
      <c r="BS38" s="166"/>
      <c r="BT38" s="163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5"/>
      <c r="CG38" s="138"/>
      <c r="CH38" s="118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43"/>
      <c r="CU38" s="166"/>
      <c r="CV38" s="163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5"/>
      <c r="DI38" s="138"/>
      <c r="DJ38" s="118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43"/>
      <c r="DW38" s="166"/>
      <c r="DX38" s="163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5"/>
      <c r="EK38" s="138"/>
      <c r="EL38" s="118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43"/>
      <c r="EY38" s="166"/>
      <c r="EZ38" s="163"/>
      <c r="FA38" s="164"/>
      <c r="FB38" s="164"/>
      <c r="FC38" s="164"/>
      <c r="FD38" s="164"/>
      <c r="FE38" s="164"/>
      <c r="FF38" s="164"/>
      <c r="FG38" s="164"/>
      <c r="FH38" s="164"/>
      <c r="FI38" s="163"/>
      <c r="FJ38" s="163"/>
      <c r="FK38" s="163"/>
      <c r="FL38" s="174"/>
    </row>
    <row r="39" spans="1:168" s="115" customFormat="1" ht="12">
      <c r="A39" s="117"/>
      <c r="B39" s="118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43"/>
      <c r="O39" s="166"/>
      <c r="P39" s="163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5"/>
      <c r="AC39" s="138"/>
      <c r="AD39" s="118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43"/>
      <c r="AQ39" s="166"/>
      <c r="AR39" s="163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5"/>
      <c r="BE39" s="13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43"/>
      <c r="BS39" s="166"/>
      <c r="BT39" s="163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5"/>
      <c r="CG39" s="138"/>
      <c r="CH39" s="118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43"/>
      <c r="CU39" s="166"/>
      <c r="CV39" s="163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5"/>
      <c r="DI39" s="138"/>
      <c r="DJ39" s="118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43"/>
      <c r="DW39" s="166"/>
      <c r="DX39" s="163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5"/>
      <c r="EK39" s="138"/>
      <c r="EL39" s="118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43"/>
      <c r="EY39" s="166"/>
      <c r="EZ39" s="163"/>
      <c r="FA39" s="164"/>
      <c r="FB39" s="164"/>
      <c r="FC39" s="164"/>
      <c r="FD39" s="164"/>
      <c r="FE39" s="164"/>
      <c r="FF39" s="164"/>
      <c r="FG39" s="164"/>
      <c r="FH39" s="164"/>
      <c r="FI39" s="163"/>
      <c r="FJ39" s="163"/>
      <c r="FK39" s="163"/>
      <c r="FL39" s="174"/>
    </row>
    <row r="40" spans="1:168" s="115" customFormat="1" ht="12">
      <c r="A40" s="117"/>
      <c r="B40" s="118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43"/>
      <c r="O40" s="166"/>
      <c r="P40" s="163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5"/>
      <c r="AC40" s="138"/>
      <c r="AD40" s="118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43"/>
      <c r="AQ40" s="166"/>
      <c r="AR40" s="163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5"/>
      <c r="BE40" s="13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43"/>
      <c r="BS40" s="166"/>
      <c r="BT40" s="163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5"/>
      <c r="CG40" s="138"/>
      <c r="CH40" s="118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43"/>
      <c r="CU40" s="166"/>
      <c r="CV40" s="163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5"/>
      <c r="DI40" s="138"/>
      <c r="DJ40" s="118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43"/>
      <c r="DW40" s="166"/>
      <c r="DX40" s="163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5"/>
      <c r="EK40" s="138"/>
      <c r="EL40" s="118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43"/>
      <c r="EY40" s="166"/>
      <c r="EZ40" s="163"/>
      <c r="FA40" s="164"/>
      <c r="FB40" s="164"/>
      <c r="FC40" s="164"/>
      <c r="FD40" s="164"/>
      <c r="FE40" s="164"/>
      <c r="FF40" s="164"/>
      <c r="FG40" s="164"/>
      <c r="FH40" s="164"/>
      <c r="FI40" s="163"/>
      <c r="FJ40" s="163"/>
      <c r="FK40" s="163"/>
      <c r="FL40" s="174"/>
    </row>
    <row r="41" spans="1:168" s="115" customFormat="1" ht="12">
      <c r="A41" s="117"/>
      <c r="B41" s="118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43"/>
      <c r="O41" s="166"/>
      <c r="P41" s="163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5"/>
      <c r="AC41" s="138"/>
      <c r="AD41" s="118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43"/>
      <c r="AQ41" s="166"/>
      <c r="AR41" s="163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5"/>
      <c r="BE41" s="13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43"/>
      <c r="BS41" s="166"/>
      <c r="BT41" s="163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5"/>
      <c r="CG41" s="138"/>
      <c r="CH41" s="118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43"/>
      <c r="CU41" s="166"/>
      <c r="CV41" s="163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5"/>
      <c r="DI41" s="138"/>
      <c r="DJ41" s="118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43"/>
      <c r="DW41" s="166"/>
      <c r="DX41" s="163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5"/>
      <c r="EK41" s="138"/>
      <c r="EL41" s="118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43"/>
      <c r="EY41" s="166"/>
      <c r="EZ41" s="163"/>
      <c r="FA41" s="164"/>
      <c r="FB41" s="164"/>
      <c r="FC41" s="164"/>
      <c r="FD41" s="164"/>
      <c r="FE41" s="164"/>
      <c r="FF41" s="164"/>
      <c r="FG41" s="164"/>
      <c r="FH41" s="164"/>
      <c r="FI41" s="163"/>
      <c r="FJ41" s="163"/>
      <c r="FK41" s="163"/>
      <c r="FL41" s="174"/>
    </row>
    <row r="42" spans="1:168" s="124" customFormat="1" ht="21.75" thickBot="1">
      <c r="A42" s="121"/>
      <c r="B42" s="122" t="s">
        <v>160</v>
      </c>
      <c r="C42" s="98">
        <f aca="true" t="shared" si="0" ref="C42:N42">SUM(C4:C41)</f>
        <v>0</v>
      </c>
      <c r="D42" s="98">
        <f t="shared" si="0"/>
        <v>0</v>
      </c>
      <c r="E42" s="98">
        <f t="shared" si="0"/>
        <v>0</v>
      </c>
      <c r="F42" s="98">
        <f t="shared" si="0"/>
        <v>0</v>
      </c>
      <c r="G42" s="98">
        <f t="shared" si="0"/>
        <v>0</v>
      </c>
      <c r="H42" s="98">
        <f t="shared" si="0"/>
        <v>0</v>
      </c>
      <c r="I42" s="98">
        <f t="shared" si="0"/>
        <v>0</v>
      </c>
      <c r="J42" s="98">
        <f t="shared" si="0"/>
        <v>0</v>
      </c>
      <c r="K42" s="98">
        <f t="shared" si="0"/>
        <v>0</v>
      </c>
      <c r="L42" s="98">
        <f t="shared" si="0"/>
        <v>0</v>
      </c>
      <c r="M42" s="98">
        <f t="shared" si="0"/>
        <v>0</v>
      </c>
      <c r="N42" s="144">
        <f t="shared" si="0"/>
        <v>0</v>
      </c>
      <c r="O42" s="121"/>
      <c r="P42" s="122" t="s">
        <v>164</v>
      </c>
      <c r="Q42" s="98">
        <f>SUM(Q4:Q41)</f>
        <v>0</v>
      </c>
      <c r="R42" s="98">
        <f>SUM(R4:R41)</f>
        <v>0</v>
      </c>
      <c r="S42" s="98">
        <f>SUM(S4:S41)</f>
        <v>0</v>
      </c>
      <c r="T42" s="98">
        <f>SUM(T4:T41)</f>
        <v>0</v>
      </c>
      <c r="U42" s="98">
        <f aca="true" t="shared" si="1" ref="U42:AB42">SUM(U4:U41)</f>
        <v>0</v>
      </c>
      <c r="V42" s="98">
        <f t="shared" si="1"/>
        <v>0</v>
      </c>
      <c r="W42" s="98">
        <f t="shared" si="1"/>
        <v>0</v>
      </c>
      <c r="X42" s="98">
        <f t="shared" si="1"/>
        <v>0</v>
      </c>
      <c r="Y42" s="98">
        <f t="shared" si="1"/>
        <v>0</v>
      </c>
      <c r="Z42" s="98">
        <f t="shared" si="1"/>
        <v>0</v>
      </c>
      <c r="AA42" s="98">
        <f t="shared" si="1"/>
        <v>0</v>
      </c>
      <c r="AB42" s="144">
        <f t="shared" si="1"/>
        <v>0</v>
      </c>
      <c r="AC42" s="121"/>
      <c r="AD42" s="122" t="s">
        <v>163</v>
      </c>
      <c r="AE42" s="123">
        <f>SUM(AE4:AE41)</f>
        <v>0</v>
      </c>
      <c r="AF42" s="123">
        <f aca="true" t="shared" si="2" ref="AF42:AO42">SUM(AF4:AF41)</f>
        <v>0</v>
      </c>
      <c r="AG42" s="123">
        <f t="shared" si="2"/>
        <v>0</v>
      </c>
      <c r="AH42" s="123">
        <f t="shared" si="2"/>
        <v>0</v>
      </c>
      <c r="AI42" s="123">
        <f t="shared" si="2"/>
        <v>0</v>
      </c>
      <c r="AJ42" s="123">
        <f t="shared" si="2"/>
        <v>0</v>
      </c>
      <c r="AK42" s="123">
        <f t="shared" si="2"/>
        <v>0</v>
      </c>
      <c r="AL42" s="123">
        <f t="shared" si="2"/>
        <v>0</v>
      </c>
      <c r="AM42" s="123">
        <f t="shared" si="2"/>
        <v>0</v>
      </c>
      <c r="AN42" s="123">
        <f t="shared" si="2"/>
        <v>0</v>
      </c>
      <c r="AO42" s="123">
        <f t="shared" si="2"/>
        <v>0</v>
      </c>
      <c r="AP42" s="142">
        <f>SUM(AP4:AP41)</f>
        <v>0</v>
      </c>
      <c r="AQ42" s="121"/>
      <c r="AR42" s="122" t="s">
        <v>166</v>
      </c>
      <c r="AS42" s="123">
        <f aca="true" t="shared" si="3" ref="AS42:BD42">SUM(AS4:AS41)</f>
        <v>0</v>
      </c>
      <c r="AT42" s="123">
        <f t="shared" si="3"/>
        <v>0</v>
      </c>
      <c r="AU42" s="123">
        <f t="shared" si="3"/>
        <v>0</v>
      </c>
      <c r="AV42" s="123">
        <f t="shared" si="3"/>
        <v>0</v>
      </c>
      <c r="AW42" s="123">
        <f t="shared" si="3"/>
        <v>0</v>
      </c>
      <c r="AX42" s="123">
        <f t="shared" si="3"/>
        <v>0</v>
      </c>
      <c r="AY42" s="123">
        <f t="shared" si="3"/>
        <v>0</v>
      </c>
      <c r="AZ42" s="123">
        <f t="shared" si="3"/>
        <v>0</v>
      </c>
      <c r="BA42" s="123">
        <f t="shared" si="3"/>
        <v>0</v>
      </c>
      <c r="BB42" s="123">
        <f t="shared" si="3"/>
        <v>0</v>
      </c>
      <c r="BC42" s="123">
        <f t="shared" si="3"/>
        <v>0</v>
      </c>
      <c r="BD42" s="142">
        <f t="shared" si="3"/>
        <v>0</v>
      </c>
      <c r="BE42" s="121"/>
      <c r="BF42" s="122" t="s">
        <v>168</v>
      </c>
      <c r="BG42" s="123">
        <f aca="true" t="shared" si="4" ref="BG42:BR42">SUM(BG4:BG41)</f>
        <v>0</v>
      </c>
      <c r="BH42" s="123">
        <f t="shared" si="4"/>
        <v>0</v>
      </c>
      <c r="BI42" s="123">
        <f t="shared" si="4"/>
        <v>0</v>
      </c>
      <c r="BJ42" s="123">
        <f t="shared" si="4"/>
        <v>0</v>
      </c>
      <c r="BK42" s="123">
        <f t="shared" si="4"/>
        <v>0</v>
      </c>
      <c r="BL42" s="123">
        <f t="shared" si="4"/>
        <v>0</v>
      </c>
      <c r="BM42" s="123">
        <f t="shared" si="4"/>
        <v>0</v>
      </c>
      <c r="BN42" s="123">
        <f t="shared" si="4"/>
        <v>0</v>
      </c>
      <c r="BO42" s="123">
        <f t="shared" si="4"/>
        <v>0</v>
      </c>
      <c r="BP42" s="123">
        <f t="shared" si="4"/>
        <v>0</v>
      </c>
      <c r="BQ42" s="123">
        <f t="shared" si="4"/>
        <v>0</v>
      </c>
      <c r="BR42" s="142">
        <f t="shared" si="4"/>
        <v>0</v>
      </c>
      <c r="BS42" s="121"/>
      <c r="BT42" s="122" t="s">
        <v>170</v>
      </c>
      <c r="BU42" s="123">
        <f aca="true" t="shared" si="5" ref="BU42:CF42">SUM(BU4:BU41)</f>
        <v>0</v>
      </c>
      <c r="BV42" s="123">
        <f t="shared" si="5"/>
        <v>0</v>
      </c>
      <c r="BW42" s="123">
        <f t="shared" si="5"/>
        <v>0</v>
      </c>
      <c r="BX42" s="123">
        <f t="shared" si="5"/>
        <v>0</v>
      </c>
      <c r="BY42" s="123">
        <f t="shared" si="5"/>
        <v>0</v>
      </c>
      <c r="BZ42" s="123">
        <f t="shared" si="5"/>
        <v>0</v>
      </c>
      <c r="CA42" s="123">
        <f t="shared" si="5"/>
        <v>0</v>
      </c>
      <c r="CB42" s="123">
        <f t="shared" si="5"/>
        <v>0</v>
      </c>
      <c r="CC42" s="123">
        <f t="shared" si="5"/>
        <v>0</v>
      </c>
      <c r="CD42" s="123">
        <f t="shared" si="5"/>
        <v>0</v>
      </c>
      <c r="CE42" s="123">
        <f t="shared" si="5"/>
        <v>0</v>
      </c>
      <c r="CF42" s="142">
        <f t="shared" si="5"/>
        <v>0</v>
      </c>
      <c r="CG42" s="121"/>
      <c r="CH42" s="122" t="s">
        <v>172</v>
      </c>
      <c r="CI42" s="123">
        <f aca="true" t="shared" si="6" ref="CI42:CT42">SUM(CI4:CI41)</f>
        <v>0</v>
      </c>
      <c r="CJ42" s="123">
        <f t="shared" si="6"/>
        <v>0</v>
      </c>
      <c r="CK42" s="123">
        <f t="shared" si="6"/>
        <v>0</v>
      </c>
      <c r="CL42" s="123">
        <f t="shared" si="6"/>
        <v>0</v>
      </c>
      <c r="CM42" s="123">
        <f t="shared" si="6"/>
        <v>0</v>
      </c>
      <c r="CN42" s="123">
        <f t="shared" si="6"/>
        <v>0</v>
      </c>
      <c r="CO42" s="123">
        <f t="shared" si="6"/>
        <v>0</v>
      </c>
      <c r="CP42" s="123">
        <f t="shared" si="6"/>
        <v>0</v>
      </c>
      <c r="CQ42" s="123">
        <f t="shared" si="6"/>
        <v>0</v>
      </c>
      <c r="CR42" s="123">
        <f t="shared" si="6"/>
        <v>0</v>
      </c>
      <c r="CS42" s="123">
        <f t="shared" si="6"/>
        <v>0</v>
      </c>
      <c r="CT42" s="142">
        <f t="shared" si="6"/>
        <v>0</v>
      </c>
      <c r="CU42" s="121"/>
      <c r="CV42" s="122" t="s">
        <v>174</v>
      </c>
      <c r="CW42" s="123">
        <f aca="true" t="shared" si="7" ref="CW42:DH42">SUM(CW4:CW41)</f>
        <v>0</v>
      </c>
      <c r="CX42" s="123">
        <f t="shared" si="7"/>
        <v>0</v>
      </c>
      <c r="CY42" s="123">
        <f t="shared" si="7"/>
        <v>0</v>
      </c>
      <c r="CZ42" s="123">
        <f t="shared" si="7"/>
        <v>0</v>
      </c>
      <c r="DA42" s="123">
        <f t="shared" si="7"/>
        <v>0</v>
      </c>
      <c r="DB42" s="123">
        <f t="shared" si="7"/>
        <v>0</v>
      </c>
      <c r="DC42" s="123">
        <f t="shared" si="7"/>
        <v>0</v>
      </c>
      <c r="DD42" s="123">
        <f t="shared" si="7"/>
        <v>0</v>
      </c>
      <c r="DE42" s="123">
        <f t="shared" si="7"/>
        <v>0</v>
      </c>
      <c r="DF42" s="123">
        <f t="shared" si="7"/>
        <v>0</v>
      </c>
      <c r="DG42" s="123">
        <f t="shared" si="7"/>
        <v>0</v>
      </c>
      <c r="DH42" s="142">
        <f t="shared" si="7"/>
        <v>0</v>
      </c>
      <c r="DI42" s="121"/>
      <c r="DJ42" s="122" t="s">
        <v>176</v>
      </c>
      <c r="DK42" s="123">
        <f aca="true" t="shared" si="8" ref="DK42:DV42">SUM(DK4:DK41)</f>
        <v>0</v>
      </c>
      <c r="DL42" s="123">
        <f t="shared" si="8"/>
        <v>0</v>
      </c>
      <c r="DM42" s="123">
        <f t="shared" si="8"/>
        <v>0</v>
      </c>
      <c r="DN42" s="123">
        <f t="shared" si="8"/>
        <v>0</v>
      </c>
      <c r="DO42" s="123">
        <f t="shared" si="8"/>
        <v>0</v>
      </c>
      <c r="DP42" s="123">
        <f t="shared" si="8"/>
        <v>0</v>
      </c>
      <c r="DQ42" s="123">
        <f t="shared" si="8"/>
        <v>0</v>
      </c>
      <c r="DR42" s="123">
        <f t="shared" si="8"/>
        <v>0</v>
      </c>
      <c r="DS42" s="123">
        <f t="shared" si="8"/>
        <v>0</v>
      </c>
      <c r="DT42" s="123">
        <f t="shared" si="8"/>
        <v>0</v>
      </c>
      <c r="DU42" s="123">
        <f t="shared" si="8"/>
        <v>0</v>
      </c>
      <c r="DV42" s="142">
        <f t="shared" si="8"/>
        <v>0</v>
      </c>
      <c r="DW42" s="121"/>
      <c r="DX42" s="122" t="s">
        <v>178</v>
      </c>
      <c r="DY42" s="123">
        <f aca="true" t="shared" si="9" ref="DY42:EJ42">SUM(DY4:DY41)</f>
        <v>0</v>
      </c>
      <c r="DZ42" s="123">
        <f t="shared" si="9"/>
        <v>0</v>
      </c>
      <c r="EA42" s="123">
        <f t="shared" si="9"/>
        <v>0</v>
      </c>
      <c r="EB42" s="123">
        <f t="shared" si="9"/>
        <v>0</v>
      </c>
      <c r="EC42" s="123">
        <f t="shared" si="9"/>
        <v>0</v>
      </c>
      <c r="ED42" s="123">
        <f t="shared" si="9"/>
        <v>0</v>
      </c>
      <c r="EE42" s="123">
        <f t="shared" si="9"/>
        <v>0</v>
      </c>
      <c r="EF42" s="123">
        <f t="shared" si="9"/>
        <v>0</v>
      </c>
      <c r="EG42" s="123">
        <f t="shared" si="9"/>
        <v>0</v>
      </c>
      <c r="EH42" s="123">
        <f t="shared" si="9"/>
        <v>0</v>
      </c>
      <c r="EI42" s="123">
        <f t="shared" si="9"/>
        <v>0</v>
      </c>
      <c r="EJ42" s="142">
        <f t="shared" si="9"/>
        <v>0</v>
      </c>
      <c r="EK42" s="121"/>
      <c r="EL42" s="122" t="s">
        <v>180</v>
      </c>
      <c r="EM42" s="123">
        <f aca="true" t="shared" si="10" ref="EM42:EX42">SUM(EM4:EM41)</f>
        <v>0</v>
      </c>
      <c r="EN42" s="123">
        <f t="shared" si="10"/>
        <v>0</v>
      </c>
      <c r="EO42" s="123">
        <f t="shared" si="10"/>
        <v>0</v>
      </c>
      <c r="EP42" s="123">
        <f t="shared" si="10"/>
        <v>0</v>
      </c>
      <c r="EQ42" s="123">
        <f t="shared" si="10"/>
        <v>0</v>
      </c>
      <c r="ER42" s="123">
        <f t="shared" si="10"/>
        <v>0</v>
      </c>
      <c r="ES42" s="123">
        <f t="shared" si="10"/>
        <v>0</v>
      </c>
      <c r="ET42" s="123">
        <f t="shared" si="10"/>
        <v>0</v>
      </c>
      <c r="EU42" s="123">
        <f t="shared" si="10"/>
        <v>0</v>
      </c>
      <c r="EV42" s="123">
        <f t="shared" si="10"/>
        <v>0</v>
      </c>
      <c r="EW42" s="123">
        <f t="shared" si="10"/>
        <v>0</v>
      </c>
      <c r="EX42" s="142">
        <f t="shared" si="10"/>
        <v>0</v>
      </c>
      <c r="EY42" s="121"/>
      <c r="EZ42" s="122" t="s">
        <v>182</v>
      </c>
      <c r="FA42" s="123">
        <f aca="true" t="shared" si="11" ref="FA42:FL42">SUM(FA4:FA41)</f>
        <v>0</v>
      </c>
      <c r="FB42" s="123">
        <f t="shared" si="11"/>
        <v>0</v>
      </c>
      <c r="FC42" s="123">
        <f t="shared" si="11"/>
        <v>0</v>
      </c>
      <c r="FD42" s="123">
        <f t="shared" si="11"/>
        <v>0</v>
      </c>
      <c r="FE42" s="123">
        <f t="shared" si="11"/>
        <v>0</v>
      </c>
      <c r="FF42" s="123">
        <f t="shared" si="11"/>
        <v>0</v>
      </c>
      <c r="FG42" s="123">
        <f t="shared" si="11"/>
        <v>0</v>
      </c>
      <c r="FH42" s="123">
        <f t="shared" si="11"/>
        <v>0</v>
      </c>
      <c r="FI42" s="123">
        <f t="shared" si="11"/>
        <v>0</v>
      </c>
      <c r="FJ42" s="123">
        <f t="shared" si="11"/>
        <v>0</v>
      </c>
      <c r="FK42" s="123">
        <f t="shared" si="11"/>
        <v>0</v>
      </c>
      <c r="FL42" s="142">
        <f t="shared" si="11"/>
        <v>0</v>
      </c>
    </row>
    <row r="43" ht="15.75" thickTop="1"/>
  </sheetData>
  <sheetProtection password="DBC7" sheet="1"/>
  <mergeCells count="11">
    <mergeCell ref="EW1:EX1"/>
    <mergeCell ref="M1:N1"/>
    <mergeCell ref="AN1:AP1"/>
    <mergeCell ref="BC1:BD1"/>
    <mergeCell ref="DG1:DH1"/>
    <mergeCell ref="FK1:FL1"/>
    <mergeCell ref="CE1:CF1"/>
    <mergeCell ref="BQ1:BR1"/>
    <mergeCell ref="CS1:CT1"/>
    <mergeCell ref="DU1:DV1"/>
    <mergeCell ref="EI1:EJ1"/>
  </mergeCells>
  <printOptions/>
  <pageMargins left="0.45" right="0.45" top="0.5" bottom="0.5" header="0.3" footer="0.3"/>
  <pageSetup horizontalDpi="600" verticalDpi="600" orientation="landscape" r:id="rId2"/>
  <headerFooter>
    <oddHeader>&amp;L&amp;"Copperplate Gothic Bold,Regular"&amp;14Accounting Detail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82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6.8515625" style="0" customWidth="1"/>
    <col min="2" max="2" width="31.00390625" style="0" customWidth="1"/>
    <col min="3" max="13" width="8.7109375" style="0" customWidth="1"/>
    <col min="14" max="14" width="6.8515625" style="0" customWidth="1"/>
    <col min="15" max="15" width="31.00390625" style="0" customWidth="1"/>
    <col min="16" max="26" width="8.7109375" style="0" customWidth="1"/>
    <col min="27" max="27" width="6.8515625" style="0" customWidth="1"/>
    <col min="28" max="28" width="31.00390625" style="0" customWidth="1"/>
    <col min="29" max="39" width="8.7109375" style="0" customWidth="1"/>
    <col min="40" max="40" width="7.7109375" style="0" customWidth="1"/>
    <col min="41" max="41" width="30.140625" style="0" customWidth="1"/>
    <col min="42" max="52" width="8.7109375" style="0" customWidth="1"/>
    <col min="53" max="53" width="7.28125" style="0" customWidth="1"/>
    <col min="54" max="54" width="30.57421875" style="0" customWidth="1"/>
    <col min="55" max="66" width="8.7109375" style="0" customWidth="1"/>
    <col min="67" max="67" width="29.140625" style="0" customWidth="1"/>
    <col min="68" max="78" width="8.7109375" style="0" customWidth="1"/>
    <col min="79" max="79" width="6.8515625" style="0" customWidth="1"/>
    <col min="80" max="80" width="31.00390625" style="0" customWidth="1"/>
    <col min="81" max="91" width="8.7109375" style="0" customWidth="1"/>
    <col min="92" max="92" width="6.8515625" style="0" customWidth="1"/>
    <col min="93" max="93" width="31.00390625" style="0" customWidth="1"/>
    <col min="94" max="104" width="8.7109375" style="0" customWidth="1"/>
    <col min="105" max="105" width="6.8515625" style="0" customWidth="1"/>
    <col min="106" max="106" width="31.00390625" style="0" customWidth="1"/>
    <col min="107" max="117" width="8.7109375" style="0" customWidth="1"/>
    <col min="118" max="118" width="6.8515625" style="0" customWidth="1"/>
    <col min="119" max="119" width="31.00390625" style="0" customWidth="1"/>
    <col min="120" max="130" width="8.7109375" style="0" customWidth="1"/>
    <col min="131" max="131" width="6.8515625" style="0" customWidth="1"/>
    <col min="132" max="132" width="31.00390625" style="0" customWidth="1"/>
    <col min="133" max="143" width="8.7109375" style="0" customWidth="1"/>
    <col min="144" max="144" width="6.8515625" style="0" customWidth="1"/>
    <col min="145" max="145" width="31.00390625" style="0" customWidth="1"/>
    <col min="146" max="156" width="8.7109375" style="0" customWidth="1"/>
  </cols>
  <sheetData>
    <row r="1" spans="1:156" s="124" customFormat="1" ht="23.25">
      <c r="A1" s="210" t="s">
        <v>357</v>
      </c>
      <c r="K1" s="124" t="s">
        <v>240</v>
      </c>
      <c r="L1" s="212" t="s">
        <v>159</v>
      </c>
      <c r="M1" s="213"/>
      <c r="N1" s="210" t="s">
        <v>357</v>
      </c>
      <c r="W1" s="218"/>
      <c r="X1" s="124" t="s">
        <v>241</v>
      </c>
      <c r="Y1" s="215"/>
      <c r="Z1" s="239" t="s">
        <v>161</v>
      </c>
      <c r="AA1" s="210" t="s">
        <v>357</v>
      </c>
      <c r="AI1" s="218"/>
      <c r="AJ1" s="218"/>
      <c r="AK1" s="124" t="s">
        <v>242</v>
      </c>
      <c r="AL1" s="215"/>
      <c r="AM1" s="239" t="s">
        <v>162</v>
      </c>
      <c r="AN1" s="210" t="s">
        <v>357</v>
      </c>
      <c r="AW1" s="218"/>
      <c r="AX1" s="124" t="s">
        <v>243</v>
      </c>
      <c r="AY1" s="215"/>
      <c r="AZ1" s="239" t="s">
        <v>165</v>
      </c>
      <c r="BA1" s="210" t="s">
        <v>357</v>
      </c>
      <c r="BI1" s="218"/>
      <c r="BJ1" s="218"/>
      <c r="BK1" s="124" t="s">
        <v>244</v>
      </c>
      <c r="BL1" s="215"/>
      <c r="BM1" s="239" t="s">
        <v>167</v>
      </c>
      <c r="BN1" s="210" t="s">
        <v>357</v>
      </c>
      <c r="BV1" s="218"/>
      <c r="BW1" s="218"/>
      <c r="BX1" s="124" t="s">
        <v>245</v>
      </c>
      <c r="BY1" s="215"/>
      <c r="BZ1" s="239" t="s">
        <v>169</v>
      </c>
      <c r="CA1" s="210" t="s">
        <v>357</v>
      </c>
      <c r="CJ1" s="218"/>
      <c r="CK1" s="124" t="s">
        <v>246</v>
      </c>
      <c r="CL1" s="215"/>
      <c r="CM1" s="239" t="s">
        <v>171</v>
      </c>
      <c r="CN1" s="210" t="s">
        <v>357</v>
      </c>
      <c r="CV1" s="218"/>
      <c r="CW1" s="218"/>
      <c r="CX1" s="124" t="s">
        <v>247</v>
      </c>
      <c r="CY1" s="215"/>
      <c r="CZ1" s="239" t="s">
        <v>173</v>
      </c>
      <c r="DA1" s="210" t="s">
        <v>357</v>
      </c>
      <c r="DJ1" s="218"/>
      <c r="DK1" s="124" t="s">
        <v>248</v>
      </c>
      <c r="DL1" s="212" t="s">
        <v>175</v>
      </c>
      <c r="DM1" s="213"/>
      <c r="DN1" s="210" t="s">
        <v>357</v>
      </c>
      <c r="DW1" s="218"/>
      <c r="DX1" s="124" t="s">
        <v>249</v>
      </c>
      <c r="DY1" s="212" t="s">
        <v>177</v>
      </c>
      <c r="DZ1" s="213"/>
      <c r="EA1" s="210" t="s">
        <v>357</v>
      </c>
      <c r="EK1" s="124" t="s">
        <v>250</v>
      </c>
      <c r="EL1" s="212" t="s">
        <v>179</v>
      </c>
      <c r="EM1" s="213"/>
      <c r="EN1" s="210" t="s">
        <v>357</v>
      </c>
      <c r="EX1" s="124" t="s">
        <v>251</v>
      </c>
      <c r="EY1" s="212" t="s">
        <v>181</v>
      </c>
      <c r="EZ1" s="213"/>
    </row>
    <row r="2" spans="1:156" s="124" customFormat="1" ht="36" customHeight="1">
      <c r="A2" s="240" t="s">
        <v>139</v>
      </c>
      <c r="B2" s="135" t="s">
        <v>359</v>
      </c>
      <c r="C2" s="241" t="s">
        <v>327</v>
      </c>
      <c r="D2" s="241" t="s">
        <v>328</v>
      </c>
      <c r="E2" s="241" t="s">
        <v>329</v>
      </c>
      <c r="F2" s="241" t="s">
        <v>330</v>
      </c>
      <c r="G2" s="241" t="s">
        <v>331</v>
      </c>
      <c r="H2" s="241" t="s">
        <v>332</v>
      </c>
      <c r="I2" s="241" t="s">
        <v>333</v>
      </c>
      <c r="J2" s="241" t="s">
        <v>334</v>
      </c>
      <c r="K2" s="241" t="s">
        <v>335</v>
      </c>
      <c r="L2" s="241" t="str">
        <f>Guide!B48</f>
        <v>Other</v>
      </c>
      <c r="M2" s="242" t="s">
        <v>355</v>
      </c>
      <c r="N2" s="243" t="s">
        <v>139</v>
      </c>
      <c r="O2" s="135" t="s">
        <v>359</v>
      </c>
      <c r="P2" s="241" t="s">
        <v>327</v>
      </c>
      <c r="Q2" s="241" t="s">
        <v>328</v>
      </c>
      <c r="R2" s="241" t="s">
        <v>329</v>
      </c>
      <c r="S2" s="241" t="s">
        <v>330</v>
      </c>
      <c r="T2" s="241" t="s">
        <v>331</v>
      </c>
      <c r="U2" s="241" t="s">
        <v>332</v>
      </c>
      <c r="V2" s="241" t="s">
        <v>333</v>
      </c>
      <c r="W2" s="241" t="s">
        <v>334</v>
      </c>
      <c r="X2" s="241" t="s">
        <v>335</v>
      </c>
      <c r="Y2" s="241" t="str">
        <f>Guide!B48</f>
        <v>Other</v>
      </c>
      <c r="Z2" s="242" t="s">
        <v>355</v>
      </c>
      <c r="AA2" s="243" t="s">
        <v>139</v>
      </c>
      <c r="AB2" s="135" t="s">
        <v>359</v>
      </c>
      <c r="AC2" s="241" t="s">
        <v>327</v>
      </c>
      <c r="AD2" s="241" t="s">
        <v>328</v>
      </c>
      <c r="AE2" s="241" t="s">
        <v>329</v>
      </c>
      <c r="AF2" s="241" t="s">
        <v>330</v>
      </c>
      <c r="AG2" s="241" t="s">
        <v>331</v>
      </c>
      <c r="AH2" s="241" t="s">
        <v>332</v>
      </c>
      <c r="AI2" s="241" t="s">
        <v>333</v>
      </c>
      <c r="AJ2" s="241" t="s">
        <v>334</v>
      </c>
      <c r="AK2" s="241" t="s">
        <v>335</v>
      </c>
      <c r="AL2" s="241" t="str">
        <f>Guide!B48</f>
        <v>Other</v>
      </c>
      <c r="AM2" s="242" t="s">
        <v>355</v>
      </c>
      <c r="AN2" s="243" t="s">
        <v>139</v>
      </c>
      <c r="AO2" s="135" t="s">
        <v>359</v>
      </c>
      <c r="AP2" s="241" t="s">
        <v>327</v>
      </c>
      <c r="AQ2" s="241" t="s">
        <v>328</v>
      </c>
      <c r="AR2" s="241" t="s">
        <v>329</v>
      </c>
      <c r="AS2" s="241" t="s">
        <v>330</v>
      </c>
      <c r="AT2" s="241" t="s">
        <v>331</v>
      </c>
      <c r="AU2" s="241" t="s">
        <v>332</v>
      </c>
      <c r="AV2" s="241" t="s">
        <v>333</v>
      </c>
      <c r="AW2" s="241" t="s">
        <v>334</v>
      </c>
      <c r="AX2" s="241" t="s">
        <v>335</v>
      </c>
      <c r="AY2" s="241" t="str">
        <f>Guide!B48</f>
        <v>Other</v>
      </c>
      <c r="AZ2" s="242" t="s">
        <v>355</v>
      </c>
      <c r="BA2" s="243" t="s">
        <v>139</v>
      </c>
      <c r="BB2" s="135" t="s">
        <v>359</v>
      </c>
      <c r="BC2" s="241" t="s">
        <v>327</v>
      </c>
      <c r="BD2" s="241" t="s">
        <v>328</v>
      </c>
      <c r="BE2" s="241" t="s">
        <v>329</v>
      </c>
      <c r="BF2" s="241" t="s">
        <v>330</v>
      </c>
      <c r="BG2" s="241" t="s">
        <v>331</v>
      </c>
      <c r="BH2" s="241" t="s">
        <v>332</v>
      </c>
      <c r="BI2" s="241" t="s">
        <v>333</v>
      </c>
      <c r="BJ2" s="241" t="s">
        <v>334</v>
      </c>
      <c r="BK2" s="241" t="s">
        <v>335</v>
      </c>
      <c r="BL2" s="241" t="str">
        <f>Guide!B48</f>
        <v>Other</v>
      </c>
      <c r="BM2" s="242" t="s">
        <v>355</v>
      </c>
      <c r="BN2" s="243" t="s">
        <v>139</v>
      </c>
      <c r="BO2" s="135" t="s">
        <v>359</v>
      </c>
      <c r="BP2" s="241" t="s">
        <v>327</v>
      </c>
      <c r="BQ2" s="241" t="s">
        <v>328</v>
      </c>
      <c r="BR2" s="241" t="s">
        <v>329</v>
      </c>
      <c r="BS2" s="241" t="s">
        <v>330</v>
      </c>
      <c r="BT2" s="241" t="s">
        <v>331</v>
      </c>
      <c r="BU2" s="241" t="s">
        <v>332</v>
      </c>
      <c r="BV2" s="241" t="s">
        <v>333</v>
      </c>
      <c r="BW2" s="241" t="s">
        <v>334</v>
      </c>
      <c r="BX2" s="241" t="s">
        <v>335</v>
      </c>
      <c r="BY2" s="241" t="str">
        <f>Guide!B48</f>
        <v>Other</v>
      </c>
      <c r="BZ2" s="242" t="s">
        <v>355</v>
      </c>
      <c r="CA2" s="243" t="s">
        <v>139</v>
      </c>
      <c r="CB2" s="135" t="s">
        <v>359</v>
      </c>
      <c r="CC2" s="241" t="s">
        <v>327</v>
      </c>
      <c r="CD2" s="241" t="s">
        <v>328</v>
      </c>
      <c r="CE2" s="241" t="s">
        <v>329</v>
      </c>
      <c r="CF2" s="241" t="s">
        <v>330</v>
      </c>
      <c r="CG2" s="241" t="s">
        <v>331</v>
      </c>
      <c r="CH2" s="241" t="s">
        <v>332</v>
      </c>
      <c r="CI2" s="241" t="s">
        <v>333</v>
      </c>
      <c r="CJ2" s="241" t="s">
        <v>334</v>
      </c>
      <c r="CK2" s="241" t="s">
        <v>335</v>
      </c>
      <c r="CL2" s="241" t="str">
        <f>Guide!B48</f>
        <v>Other</v>
      </c>
      <c r="CM2" s="242" t="s">
        <v>355</v>
      </c>
      <c r="CN2" s="243" t="s">
        <v>139</v>
      </c>
      <c r="CO2" s="135" t="s">
        <v>359</v>
      </c>
      <c r="CP2" s="241" t="s">
        <v>327</v>
      </c>
      <c r="CQ2" s="241" t="s">
        <v>328</v>
      </c>
      <c r="CR2" s="241" t="s">
        <v>329</v>
      </c>
      <c r="CS2" s="241" t="s">
        <v>330</v>
      </c>
      <c r="CT2" s="241" t="s">
        <v>331</v>
      </c>
      <c r="CU2" s="241" t="s">
        <v>332</v>
      </c>
      <c r="CV2" s="241" t="s">
        <v>333</v>
      </c>
      <c r="CW2" s="241" t="s">
        <v>334</v>
      </c>
      <c r="CX2" s="241" t="s">
        <v>335</v>
      </c>
      <c r="CY2" s="241" t="str">
        <f>Guide!B48</f>
        <v>Other</v>
      </c>
      <c r="CZ2" s="242" t="s">
        <v>355</v>
      </c>
      <c r="DA2" s="240" t="s">
        <v>139</v>
      </c>
      <c r="DB2" s="135" t="s">
        <v>359</v>
      </c>
      <c r="DC2" s="241" t="s">
        <v>327</v>
      </c>
      <c r="DD2" s="241" t="s">
        <v>328</v>
      </c>
      <c r="DE2" s="241" t="s">
        <v>329</v>
      </c>
      <c r="DF2" s="241" t="s">
        <v>330</v>
      </c>
      <c r="DG2" s="241" t="s">
        <v>331</v>
      </c>
      <c r="DH2" s="241" t="s">
        <v>332</v>
      </c>
      <c r="DI2" s="241" t="s">
        <v>333</v>
      </c>
      <c r="DJ2" s="241" t="s">
        <v>334</v>
      </c>
      <c r="DK2" s="241" t="s">
        <v>335</v>
      </c>
      <c r="DL2" s="241" t="str">
        <f>Guide!B48</f>
        <v>Other</v>
      </c>
      <c r="DM2" s="242" t="s">
        <v>355</v>
      </c>
      <c r="DN2" s="243" t="s">
        <v>139</v>
      </c>
      <c r="DO2" s="135" t="s">
        <v>359</v>
      </c>
      <c r="DP2" s="241" t="s">
        <v>327</v>
      </c>
      <c r="DQ2" s="241" t="s">
        <v>328</v>
      </c>
      <c r="DR2" s="241" t="s">
        <v>329</v>
      </c>
      <c r="DS2" s="241" t="s">
        <v>330</v>
      </c>
      <c r="DT2" s="241" t="s">
        <v>331</v>
      </c>
      <c r="DU2" s="241" t="s">
        <v>332</v>
      </c>
      <c r="DV2" s="241" t="s">
        <v>333</v>
      </c>
      <c r="DW2" s="241" t="s">
        <v>334</v>
      </c>
      <c r="DX2" s="241" t="s">
        <v>335</v>
      </c>
      <c r="DY2" s="241" t="str">
        <f>Guide!B48</f>
        <v>Other</v>
      </c>
      <c r="DZ2" s="242" t="s">
        <v>355</v>
      </c>
      <c r="EA2" s="243" t="s">
        <v>139</v>
      </c>
      <c r="EB2" s="135" t="s">
        <v>359</v>
      </c>
      <c r="EC2" s="241" t="s">
        <v>327</v>
      </c>
      <c r="ED2" s="241" t="s">
        <v>328</v>
      </c>
      <c r="EE2" s="241" t="s">
        <v>329</v>
      </c>
      <c r="EF2" s="241" t="s">
        <v>330</v>
      </c>
      <c r="EG2" s="241" t="s">
        <v>331</v>
      </c>
      <c r="EH2" s="241" t="s">
        <v>332</v>
      </c>
      <c r="EI2" s="241" t="s">
        <v>333</v>
      </c>
      <c r="EJ2" s="241" t="s">
        <v>334</v>
      </c>
      <c r="EK2" s="241" t="s">
        <v>335</v>
      </c>
      <c r="EL2" s="241" t="str">
        <f>Guide!B48</f>
        <v>Other</v>
      </c>
      <c r="EM2" s="242" t="s">
        <v>355</v>
      </c>
      <c r="EN2" s="243" t="s">
        <v>139</v>
      </c>
      <c r="EO2" s="135" t="s">
        <v>359</v>
      </c>
      <c r="EP2" s="241" t="s">
        <v>327</v>
      </c>
      <c r="EQ2" s="241" t="s">
        <v>328</v>
      </c>
      <c r="ER2" s="241" t="s">
        <v>329</v>
      </c>
      <c r="ES2" s="241" t="s">
        <v>330</v>
      </c>
      <c r="ET2" s="241" t="s">
        <v>331</v>
      </c>
      <c r="EU2" s="241" t="s">
        <v>332</v>
      </c>
      <c r="EV2" s="241" t="s">
        <v>333</v>
      </c>
      <c r="EW2" s="241" t="s">
        <v>334</v>
      </c>
      <c r="EX2" s="241" t="s">
        <v>335</v>
      </c>
      <c r="EY2" s="241" t="str">
        <f>Guide!B48</f>
        <v>Other</v>
      </c>
      <c r="EZ2" s="242" t="s">
        <v>355</v>
      </c>
    </row>
    <row r="3" spans="1:156" s="249" customFormat="1" ht="18" customHeight="1" thickBot="1">
      <c r="A3" s="244"/>
      <c r="B3" s="245"/>
      <c r="C3" s="245">
        <v>30.01</v>
      </c>
      <c r="D3" s="245">
        <v>31.01</v>
      </c>
      <c r="E3" s="245">
        <v>32.01</v>
      </c>
      <c r="F3" s="245">
        <v>33.01</v>
      </c>
      <c r="G3" s="245">
        <v>33.02</v>
      </c>
      <c r="H3" s="245">
        <v>34.01</v>
      </c>
      <c r="I3" s="245">
        <v>35.01</v>
      </c>
      <c r="J3" s="245">
        <v>36.01</v>
      </c>
      <c r="K3" s="245">
        <v>37.01</v>
      </c>
      <c r="L3" s="245">
        <v>38.01</v>
      </c>
      <c r="M3" s="246">
        <v>39.01</v>
      </c>
      <c r="N3" s="247"/>
      <c r="O3" s="245"/>
      <c r="P3" s="245">
        <v>30.01</v>
      </c>
      <c r="Q3" s="245">
        <v>31.01</v>
      </c>
      <c r="R3" s="245">
        <v>32.01</v>
      </c>
      <c r="S3" s="245">
        <v>33.01</v>
      </c>
      <c r="T3" s="245">
        <v>33.02</v>
      </c>
      <c r="U3" s="245">
        <v>34.01</v>
      </c>
      <c r="V3" s="245">
        <v>35.01</v>
      </c>
      <c r="W3" s="245">
        <v>36.01</v>
      </c>
      <c r="X3" s="245">
        <v>37.01</v>
      </c>
      <c r="Y3" s="245">
        <v>38.01</v>
      </c>
      <c r="Z3" s="246">
        <v>39.01</v>
      </c>
      <c r="AA3" s="247"/>
      <c r="AB3" s="245"/>
      <c r="AC3" s="245">
        <v>30.01</v>
      </c>
      <c r="AD3" s="245">
        <v>31.01</v>
      </c>
      <c r="AE3" s="245">
        <v>32.01</v>
      </c>
      <c r="AF3" s="245">
        <v>33.01</v>
      </c>
      <c r="AG3" s="245">
        <v>33.02</v>
      </c>
      <c r="AH3" s="245">
        <v>34.01</v>
      </c>
      <c r="AI3" s="245">
        <v>35.01</v>
      </c>
      <c r="AJ3" s="245">
        <v>36.01</v>
      </c>
      <c r="AK3" s="245">
        <v>37.01</v>
      </c>
      <c r="AL3" s="245">
        <v>38.01</v>
      </c>
      <c r="AM3" s="246">
        <v>39.01</v>
      </c>
      <c r="AN3" s="247"/>
      <c r="AO3" s="245"/>
      <c r="AP3" s="245">
        <v>30.01</v>
      </c>
      <c r="AQ3" s="245">
        <v>31.01</v>
      </c>
      <c r="AR3" s="245">
        <v>32.01</v>
      </c>
      <c r="AS3" s="245">
        <v>33.01</v>
      </c>
      <c r="AT3" s="245">
        <v>33.02</v>
      </c>
      <c r="AU3" s="245">
        <v>34.01</v>
      </c>
      <c r="AV3" s="245">
        <v>35.01</v>
      </c>
      <c r="AW3" s="245">
        <v>36.01</v>
      </c>
      <c r="AX3" s="245">
        <v>37.01</v>
      </c>
      <c r="AY3" s="245">
        <v>38.01</v>
      </c>
      <c r="AZ3" s="246">
        <v>39.01</v>
      </c>
      <c r="BA3" s="247"/>
      <c r="BB3" s="245"/>
      <c r="BC3" s="245">
        <v>30.01</v>
      </c>
      <c r="BD3" s="245">
        <v>31.01</v>
      </c>
      <c r="BE3" s="245">
        <v>32.01</v>
      </c>
      <c r="BF3" s="245">
        <v>33.01</v>
      </c>
      <c r="BG3" s="245">
        <v>33.02</v>
      </c>
      <c r="BH3" s="245">
        <v>34.01</v>
      </c>
      <c r="BI3" s="245">
        <v>35.01</v>
      </c>
      <c r="BJ3" s="245">
        <v>36.01</v>
      </c>
      <c r="BK3" s="245">
        <v>37.01</v>
      </c>
      <c r="BL3" s="245">
        <v>38.01</v>
      </c>
      <c r="BM3" s="246">
        <v>39.01</v>
      </c>
      <c r="BN3" s="247"/>
      <c r="BO3" s="245"/>
      <c r="BP3" s="245">
        <v>30.01</v>
      </c>
      <c r="BQ3" s="245">
        <v>31.01</v>
      </c>
      <c r="BR3" s="245">
        <v>32.01</v>
      </c>
      <c r="BS3" s="245">
        <v>33.01</v>
      </c>
      <c r="BT3" s="245">
        <v>33.02</v>
      </c>
      <c r="BU3" s="245">
        <v>34.01</v>
      </c>
      <c r="BV3" s="245">
        <v>35.01</v>
      </c>
      <c r="BW3" s="245">
        <v>36.01</v>
      </c>
      <c r="BX3" s="245">
        <v>37.01</v>
      </c>
      <c r="BY3" s="245">
        <v>38.01</v>
      </c>
      <c r="BZ3" s="246">
        <v>39.01</v>
      </c>
      <c r="CA3" s="247"/>
      <c r="CB3" s="245"/>
      <c r="CC3" s="245">
        <v>30.01</v>
      </c>
      <c r="CD3" s="245">
        <v>31.01</v>
      </c>
      <c r="CE3" s="245">
        <v>32.01</v>
      </c>
      <c r="CF3" s="245">
        <v>33.01</v>
      </c>
      <c r="CG3" s="245">
        <v>33.02</v>
      </c>
      <c r="CH3" s="245">
        <v>34.01</v>
      </c>
      <c r="CI3" s="245">
        <v>35.01</v>
      </c>
      <c r="CJ3" s="245">
        <v>36.01</v>
      </c>
      <c r="CK3" s="245">
        <v>37.01</v>
      </c>
      <c r="CL3" s="245">
        <v>38.01</v>
      </c>
      <c r="CM3" s="246">
        <v>39.01</v>
      </c>
      <c r="CN3" s="247"/>
      <c r="CO3" s="245"/>
      <c r="CP3" s="245">
        <v>30.01</v>
      </c>
      <c r="CQ3" s="245">
        <v>31.01</v>
      </c>
      <c r="CR3" s="245">
        <v>32.01</v>
      </c>
      <c r="CS3" s="245">
        <v>33.01</v>
      </c>
      <c r="CT3" s="245">
        <v>33.02</v>
      </c>
      <c r="CU3" s="245">
        <v>34.01</v>
      </c>
      <c r="CV3" s="245">
        <v>35.01</v>
      </c>
      <c r="CW3" s="245">
        <v>36.01</v>
      </c>
      <c r="CX3" s="245">
        <v>37.01</v>
      </c>
      <c r="CY3" s="248">
        <v>38.01</v>
      </c>
      <c r="CZ3" s="246">
        <v>39.01</v>
      </c>
      <c r="DA3" s="247"/>
      <c r="DB3" s="245"/>
      <c r="DC3" s="245">
        <v>30.01</v>
      </c>
      <c r="DD3" s="245">
        <v>31.01</v>
      </c>
      <c r="DE3" s="245">
        <v>32.01</v>
      </c>
      <c r="DF3" s="245">
        <v>33.01</v>
      </c>
      <c r="DG3" s="245">
        <v>33.02</v>
      </c>
      <c r="DH3" s="245">
        <v>34.01</v>
      </c>
      <c r="DI3" s="245">
        <v>35.01</v>
      </c>
      <c r="DJ3" s="245">
        <v>36.01</v>
      </c>
      <c r="DK3" s="245">
        <v>37.01</v>
      </c>
      <c r="DL3" s="245">
        <v>38.01</v>
      </c>
      <c r="DM3" s="246">
        <v>39.01</v>
      </c>
      <c r="DN3" s="247"/>
      <c r="DO3" s="245"/>
      <c r="DP3" s="245">
        <v>30.01</v>
      </c>
      <c r="DQ3" s="245">
        <v>31.01</v>
      </c>
      <c r="DR3" s="245">
        <v>32.01</v>
      </c>
      <c r="DS3" s="245">
        <v>33.01</v>
      </c>
      <c r="DT3" s="245">
        <v>33.02</v>
      </c>
      <c r="DU3" s="245">
        <v>34.01</v>
      </c>
      <c r="DV3" s="245">
        <v>35.01</v>
      </c>
      <c r="DW3" s="245">
        <v>36.01</v>
      </c>
      <c r="DX3" s="245">
        <v>37.01</v>
      </c>
      <c r="DY3" s="245">
        <v>38.01</v>
      </c>
      <c r="DZ3" s="246">
        <v>39.01</v>
      </c>
      <c r="EA3" s="247"/>
      <c r="EB3" s="245"/>
      <c r="EC3" s="245">
        <v>30.01</v>
      </c>
      <c r="ED3" s="245">
        <v>31.01</v>
      </c>
      <c r="EE3" s="245">
        <v>32.01</v>
      </c>
      <c r="EF3" s="245">
        <v>33.01</v>
      </c>
      <c r="EG3" s="245">
        <v>33.02</v>
      </c>
      <c r="EH3" s="245">
        <v>34.01</v>
      </c>
      <c r="EI3" s="245">
        <v>35.01</v>
      </c>
      <c r="EJ3" s="245">
        <v>36.01</v>
      </c>
      <c r="EK3" s="245">
        <v>37.01</v>
      </c>
      <c r="EL3" s="245">
        <v>38.01</v>
      </c>
      <c r="EM3" s="246">
        <v>39.01</v>
      </c>
      <c r="EN3" s="247"/>
      <c r="EO3" s="245"/>
      <c r="EP3" s="245">
        <v>30.01</v>
      </c>
      <c r="EQ3" s="245">
        <v>31.01</v>
      </c>
      <c r="ER3" s="245">
        <v>32.01</v>
      </c>
      <c r="ES3" s="245">
        <v>33.01</v>
      </c>
      <c r="ET3" s="245">
        <v>33.02</v>
      </c>
      <c r="EU3" s="245">
        <v>34.01</v>
      </c>
      <c r="EV3" s="245">
        <v>35.01</v>
      </c>
      <c r="EW3" s="245">
        <v>36.01</v>
      </c>
      <c r="EX3" s="245">
        <v>37.01</v>
      </c>
      <c r="EY3" s="245">
        <v>38.01</v>
      </c>
      <c r="EZ3" s="246">
        <v>39.01</v>
      </c>
    </row>
    <row r="4" spans="1:156" s="238" customFormat="1" ht="12.75" thickTop="1">
      <c r="A4" s="228">
        <v>41456</v>
      </c>
      <c r="B4" s="229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  <c r="N4" s="232">
        <v>41487</v>
      </c>
      <c r="O4" s="233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5"/>
      <c r="AA4" s="236">
        <v>41518</v>
      </c>
      <c r="AB4" s="229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1"/>
      <c r="AN4" s="232">
        <v>41548</v>
      </c>
      <c r="AO4" s="233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5"/>
      <c r="BA4" s="236">
        <v>41579</v>
      </c>
      <c r="BB4" s="229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1"/>
      <c r="BN4" s="232">
        <v>41609</v>
      </c>
      <c r="BO4" s="233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5"/>
      <c r="CA4" s="236" t="s">
        <v>358</v>
      </c>
      <c r="CB4" s="229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1"/>
      <c r="CN4" s="250">
        <v>41671</v>
      </c>
      <c r="CO4" s="233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5"/>
      <c r="DA4" s="236">
        <v>41699</v>
      </c>
      <c r="DB4" s="229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1"/>
      <c r="DN4" s="250">
        <v>41730</v>
      </c>
      <c r="DO4" s="233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5"/>
      <c r="EA4" s="236">
        <v>41760</v>
      </c>
      <c r="EB4" s="229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1"/>
      <c r="EN4" s="232">
        <v>41791</v>
      </c>
      <c r="EO4" s="233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7"/>
    </row>
    <row r="5" spans="1:156" s="115" customFormat="1" ht="12">
      <c r="A5" s="117"/>
      <c r="B5" s="118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43"/>
      <c r="N5" s="166"/>
      <c r="O5" s="163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5"/>
      <c r="AA5" s="138"/>
      <c r="AB5" s="118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43"/>
      <c r="AN5" s="166"/>
      <c r="AO5" s="163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5"/>
      <c r="BA5" s="138"/>
      <c r="BB5" s="118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43"/>
      <c r="BN5" s="166"/>
      <c r="BO5" s="163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5"/>
      <c r="CA5" s="138"/>
      <c r="CB5" s="118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43"/>
      <c r="CN5" s="167"/>
      <c r="CO5" s="163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5"/>
      <c r="DA5" s="138"/>
      <c r="DB5" s="118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43"/>
      <c r="DN5" s="167"/>
      <c r="DO5" s="163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5"/>
      <c r="EA5" s="138"/>
      <c r="EB5" s="118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43"/>
      <c r="EN5" s="166"/>
      <c r="EO5" s="163"/>
      <c r="EP5" s="164"/>
      <c r="EQ5" s="164"/>
      <c r="ER5" s="164"/>
      <c r="ES5" s="164"/>
      <c r="ET5" s="164"/>
      <c r="EU5" s="164"/>
      <c r="EV5" s="164"/>
      <c r="EW5" s="164"/>
      <c r="EX5" s="164"/>
      <c r="EY5" s="163"/>
      <c r="EZ5" s="174"/>
    </row>
    <row r="6" spans="1:156" s="115" customFormat="1" ht="12">
      <c r="A6" s="117"/>
      <c r="B6" s="118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43"/>
      <c r="N6" s="166"/>
      <c r="O6" s="163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5"/>
      <c r="AA6" s="138"/>
      <c r="AB6" s="118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43"/>
      <c r="AN6" s="166"/>
      <c r="AO6" s="163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5"/>
      <c r="BA6" s="138"/>
      <c r="BB6" s="118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43"/>
      <c r="BN6" s="166"/>
      <c r="BO6" s="163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5"/>
      <c r="CA6" s="138"/>
      <c r="CB6" s="118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43"/>
      <c r="CN6" s="167"/>
      <c r="CO6" s="163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5"/>
      <c r="DA6" s="138"/>
      <c r="DB6" s="118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43"/>
      <c r="DN6" s="167"/>
      <c r="DO6" s="163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5"/>
      <c r="EA6" s="138"/>
      <c r="EB6" s="118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43"/>
      <c r="EN6" s="166"/>
      <c r="EO6" s="163"/>
      <c r="EP6" s="164"/>
      <c r="EQ6" s="164"/>
      <c r="ER6" s="164"/>
      <c r="ES6" s="164"/>
      <c r="ET6" s="164"/>
      <c r="EU6" s="164"/>
      <c r="EV6" s="164"/>
      <c r="EW6" s="164"/>
      <c r="EX6" s="164"/>
      <c r="EY6" s="163"/>
      <c r="EZ6" s="174"/>
    </row>
    <row r="7" spans="1:156" s="115" customFormat="1" ht="12">
      <c r="A7" s="117"/>
      <c r="B7" s="118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43"/>
      <c r="N7" s="166"/>
      <c r="O7" s="163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5"/>
      <c r="AA7" s="138"/>
      <c r="AB7" s="118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43"/>
      <c r="AN7" s="166"/>
      <c r="AO7" s="163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5"/>
      <c r="BA7" s="138"/>
      <c r="BB7" s="118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43"/>
      <c r="BN7" s="166"/>
      <c r="BO7" s="163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5"/>
      <c r="CA7" s="138"/>
      <c r="CB7" s="118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43"/>
      <c r="CN7" s="167"/>
      <c r="CO7" s="163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5"/>
      <c r="DA7" s="138"/>
      <c r="DB7" s="118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43"/>
      <c r="DN7" s="167"/>
      <c r="DO7" s="163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5"/>
      <c r="EA7" s="138"/>
      <c r="EB7" s="118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43"/>
      <c r="EN7" s="166"/>
      <c r="EO7" s="163"/>
      <c r="EP7" s="164"/>
      <c r="EQ7" s="164"/>
      <c r="ER7" s="164"/>
      <c r="ES7" s="164"/>
      <c r="ET7" s="164"/>
      <c r="EU7" s="164"/>
      <c r="EV7" s="164"/>
      <c r="EW7" s="164"/>
      <c r="EX7" s="164"/>
      <c r="EY7" s="163"/>
      <c r="EZ7" s="174"/>
    </row>
    <row r="8" spans="1:156" s="115" customFormat="1" ht="12">
      <c r="A8" s="117"/>
      <c r="B8" s="118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43"/>
      <c r="N8" s="166"/>
      <c r="O8" s="163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5"/>
      <c r="AA8" s="138"/>
      <c r="AB8" s="118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43"/>
      <c r="AN8" s="166"/>
      <c r="AO8" s="163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5"/>
      <c r="BA8" s="138"/>
      <c r="BB8" s="118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43"/>
      <c r="BN8" s="166"/>
      <c r="BO8" s="163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5"/>
      <c r="CA8" s="138"/>
      <c r="CB8" s="118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43"/>
      <c r="CN8" s="167"/>
      <c r="CO8" s="163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5"/>
      <c r="DA8" s="138"/>
      <c r="DB8" s="118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43"/>
      <c r="DN8" s="167"/>
      <c r="DO8" s="163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5"/>
      <c r="EA8" s="138"/>
      <c r="EB8" s="118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43"/>
      <c r="EN8" s="166"/>
      <c r="EO8" s="163"/>
      <c r="EP8" s="164"/>
      <c r="EQ8" s="164"/>
      <c r="ER8" s="164"/>
      <c r="ES8" s="164"/>
      <c r="ET8" s="164"/>
      <c r="EU8" s="164"/>
      <c r="EV8" s="164"/>
      <c r="EW8" s="164"/>
      <c r="EX8" s="164"/>
      <c r="EY8" s="163"/>
      <c r="EZ8" s="174"/>
    </row>
    <row r="9" spans="1:156" s="115" customFormat="1" ht="12">
      <c r="A9" s="117"/>
      <c r="B9" s="118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43"/>
      <c r="N9" s="166"/>
      <c r="O9" s="163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5"/>
      <c r="AA9" s="138"/>
      <c r="AB9" s="118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43"/>
      <c r="AN9" s="166"/>
      <c r="AO9" s="163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5"/>
      <c r="BA9" s="138"/>
      <c r="BB9" s="118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43"/>
      <c r="BN9" s="166"/>
      <c r="BO9" s="163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5"/>
      <c r="CA9" s="138"/>
      <c r="CB9" s="118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43"/>
      <c r="CN9" s="167"/>
      <c r="CO9" s="163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5"/>
      <c r="DA9" s="138"/>
      <c r="DB9" s="118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43"/>
      <c r="DN9" s="167"/>
      <c r="DO9" s="163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5"/>
      <c r="EA9" s="138"/>
      <c r="EB9" s="118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43"/>
      <c r="EN9" s="166"/>
      <c r="EO9" s="163"/>
      <c r="EP9" s="164"/>
      <c r="EQ9" s="164"/>
      <c r="ER9" s="164"/>
      <c r="ES9" s="164"/>
      <c r="ET9" s="164"/>
      <c r="EU9" s="164"/>
      <c r="EV9" s="164"/>
      <c r="EW9" s="164"/>
      <c r="EX9" s="164"/>
      <c r="EY9" s="163"/>
      <c r="EZ9" s="174"/>
    </row>
    <row r="10" spans="1:156" s="115" customFormat="1" ht="12">
      <c r="A10" s="117"/>
      <c r="B10" s="118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43"/>
      <c r="N10" s="166"/>
      <c r="O10" s="163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5"/>
      <c r="AA10" s="138"/>
      <c r="AB10" s="118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43"/>
      <c r="AN10" s="166"/>
      <c r="AO10" s="163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5"/>
      <c r="BA10" s="138"/>
      <c r="BB10" s="118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43"/>
      <c r="BN10" s="166"/>
      <c r="BO10" s="163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5"/>
      <c r="CA10" s="138"/>
      <c r="CB10" s="118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43"/>
      <c r="CN10" s="167"/>
      <c r="CO10" s="163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5"/>
      <c r="DA10" s="138"/>
      <c r="DB10" s="118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43"/>
      <c r="DN10" s="167"/>
      <c r="DO10" s="163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5"/>
      <c r="EA10" s="138"/>
      <c r="EB10" s="118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43"/>
      <c r="EN10" s="166"/>
      <c r="EO10" s="163"/>
      <c r="EP10" s="164"/>
      <c r="EQ10" s="164"/>
      <c r="ER10" s="164"/>
      <c r="ES10" s="164"/>
      <c r="ET10" s="164"/>
      <c r="EU10" s="164"/>
      <c r="EV10" s="164"/>
      <c r="EW10" s="164"/>
      <c r="EX10" s="164"/>
      <c r="EY10" s="163"/>
      <c r="EZ10" s="174"/>
    </row>
    <row r="11" spans="1:156" s="115" customFormat="1" ht="12">
      <c r="A11" s="117"/>
      <c r="B11" s="118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43"/>
      <c r="N11" s="166"/>
      <c r="O11" s="16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5"/>
      <c r="AA11" s="138"/>
      <c r="AB11" s="118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43"/>
      <c r="AN11" s="166"/>
      <c r="AO11" s="163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5"/>
      <c r="BA11" s="138"/>
      <c r="BB11" s="118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43"/>
      <c r="BN11" s="166"/>
      <c r="BO11" s="163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5"/>
      <c r="CA11" s="138"/>
      <c r="CB11" s="118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43"/>
      <c r="CN11" s="167"/>
      <c r="CO11" s="163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5"/>
      <c r="DA11" s="138"/>
      <c r="DB11" s="118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43"/>
      <c r="DN11" s="167"/>
      <c r="DO11" s="163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5"/>
      <c r="EA11" s="138"/>
      <c r="EB11" s="118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43"/>
      <c r="EN11" s="166"/>
      <c r="EO11" s="163"/>
      <c r="EP11" s="164"/>
      <c r="EQ11" s="164"/>
      <c r="ER11" s="164"/>
      <c r="ES11" s="164"/>
      <c r="ET11" s="164"/>
      <c r="EU11" s="164"/>
      <c r="EV11" s="164"/>
      <c r="EW11" s="164"/>
      <c r="EX11" s="164"/>
      <c r="EY11" s="163"/>
      <c r="EZ11" s="174"/>
    </row>
    <row r="12" spans="1:156" s="115" customFormat="1" ht="12">
      <c r="A12" s="117"/>
      <c r="B12" s="11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43"/>
      <c r="N12" s="166"/>
      <c r="O12" s="163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5"/>
      <c r="AA12" s="138"/>
      <c r="AB12" s="118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43"/>
      <c r="AN12" s="166"/>
      <c r="AO12" s="163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5"/>
      <c r="BA12" s="138"/>
      <c r="BB12" s="118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43"/>
      <c r="BN12" s="166"/>
      <c r="BO12" s="163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5"/>
      <c r="CA12" s="138"/>
      <c r="CB12" s="118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43"/>
      <c r="CN12" s="167"/>
      <c r="CO12" s="163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5"/>
      <c r="DA12" s="138"/>
      <c r="DB12" s="118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43"/>
      <c r="DN12" s="167"/>
      <c r="DO12" s="163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5"/>
      <c r="EA12" s="138"/>
      <c r="EB12" s="118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43"/>
      <c r="EN12" s="166"/>
      <c r="EO12" s="163"/>
      <c r="EP12" s="164"/>
      <c r="EQ12" s="164"/>
      <c r="ER12" s="164"/>
      <c r="ES12" s="164"/>
      <c r="ET12" s="164"/>
      <c r="EU12" s="164"/>
      <c r="EV12" s="164"/>
      <c r="EW12" s="164"/>
      <c r="EX12" s="164"/>
      <c r="EY12" s="163"/>
      <c r="EZ12" s="174"/>
    </row>
    <row r="13" spans="1:156" s="115" customFormat="1" ht="12">
      <c r="A13" s="117"/>
      <c r="B13" s="118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43"/>
      <c r="N13" s="166"/>
      <c r="O13" s="163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5"/>
      <c r="AA13" s="138"/>
      <c r="AB13" s="118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43"/>
      <c r="AN13" s="166"/>
      <c r="AO13" s="163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5"/>
      <c r="BA13" s="138"/>
      <c r="BB13" s="118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43"/>
      <c r="BN13" s="166"/>
      <c r="BO13" s="163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5"/>
      <c r="CA13" s="138"/>
      <c r="CB13" s="118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43"/>
      <c r="CN13" s="167"/>
      <c r="CO13" s="163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5"/>
      <c r="DA13" s="138"/>
      <c r="DB13" s="118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43"/>
      <c r="DN13" s="167"/>
      <c r="DO13" s="163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5"/>
      <c r="EA13" s="138"/>
      <c r="EB13" s="118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43"/>
      <c r="EN13" s="166"/>
      <c r="EO13" s="163"/>
      <c r="EP13" s="164"/>
      <c r="EQ13" s="164"/>
      <c r="ER13" s="164"/>
      <c r="ES13" s="164"/>
      <c r="ET13" s="164"/>
      <c r="EU13" s="164"/>
      <c r="EV13" s="164"/>
      <c r="EW13" s="164"/>
      <c r="EX13" s="164"/>
      <c r="EY13" s="163"/>
      <c r="EZ13" s="174"/>
    </row>
    <row r="14" spans="1:156" s="115" customFormat="1" ht="12">
      <c r="A14" s="117"/>
      <c r="B14" s="118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43"/>
      <c r="N14" s="166"/>
      <c r="O14" s="163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  <c r="AA14" s="138"/>
      <c r="AB14" s="118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43"/>
      <c r="AN14" s="166"/>
      <c r="AO14" s="163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5"/>
      <c r="BA14" s="138"/>
      <c r="BB14" s="118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43"/>
      <c r="BN14" s="166"/>
      <c r="BO14" s="163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38"/>
      <c r="CB14" s="118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43"/>
      <c r="CN14" s="167"/>
      <c r="CO14" s="163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5"/>
      <c r="DA14" s="138"/>
      <c r="DB14" s="118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43"/>
      <c r="DN14" s="167"/>
      <c r="DO14" s="163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5"/>
      <c r="EA14" s="138"/>
      <c r="EB14" s="118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43"/>
      <c r="EN14" s="166"/>
      <c r="EO14" s="163"/>
      <c r="EP14" s="164"/>
      <c r="EQ14" s="164"/>
      <c r="ER14" s="164"/>
      <c r="ES14" s="164"/>
      <c r="ET14" s="164"/>
      <c r="EU14" s="164"/>
      <c r="EV14" s="164"/>
      <c r="EW14" s="164"/>
      <c r="EX14" s="164"/>
      <c r="EY14" s="163"/>
      <c r="EZ14" s="174"/>
    </row>
    <row r="15" spans="1:156" s="115" customFormat="1" ht="12">
      <c r="A15" s="117"/>
      <c r="B15" s="118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43"/>
      <c r="N15" s="166"/>
      <c r="O15" s="163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5"/>
      <c r="AA15" s="138"/>
      <c r="AB15" s="118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43"/>
      <c r="AN15" s="166"/>
      <c r="AO15" s="163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5"/>
      <c r="BA15" s="138"/>
      <c r="BB15" s="118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43"/>
      <c r="BN15" s="166"/>
      <c r="BO15" s="163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5"/>
      <c r="CA15" s="138"/>
      <c r="CB15" s="118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43"/>
      <c r="CN15" s="167"/>
      <c r="CO15" s="163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5"/>
      <c r="DA15" s="138"/>
      <c r="DB15" s="118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43"/>
      <c r="DN15" s="167"/>
      <c r="DO15" s="163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5"/>
      <c r="EA15" s="138"/>
      <c r="EB15" s="118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43"/>
      <c r="EN15" s="166"/>
      <c r="EO15" s="163"/>
      <c r="EP15" s="164"/>
      <c r="EQ15" s="164"/>
      <c r="ER15" s="164"/>
      <c r="ES15" s="164"/>
      <c r="ET15" s="164"/>
      <c r="EU15" s="164"/>
      <c r="EV15" s="164"/>
      <c r="EW15" s="164"/>
      <c r="EX15" s="164"/>
      <c r="EY15" s="163"/>
      <c r="EZ15" s="174"/>
    </row>
    <row r="16" spans="1:156" s="115" customFormat="1" ht="12">
      <c r="A16" s="117"/>
      <c r="B16" s="118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43"/>
      <c r="N16" s="166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5"/>
      <c r="AA16" s="138"/>
      <c r="AB16" s="118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43"/>
      <c r="AN16" s="166"/>
      <c r="AO16" s="163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5"/>
      <c r="BA16" s="138"/>
      <c r="BB16" s="118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43"/>
      <c r="BN16" s="166"/>
      <c r="BO16" s="163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5"/>
      <c r="CA16" s="138"/>
      <c r="CB16" s="118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43"/>
      <c r="CN16" s="167"/>
      <c r="CO16" s="163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5"/>
      <c r="DA16" s="138"/>
      <c r="DB16" s="118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43"/>
      <c r="DN16" s="167"/>
      <c r="DO16" s="163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5"/>
      <c r="EA16" s="138"/>
      <c r="EB16" s="118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43"/>
      <c r="EN16" s="166"/>
      <c r="EO16" s="163"/>
      <c r="EP16" s="164"/>
      <c r="EQ16" s="164"/>
      <c r="ER16" s="164"/>
      <c r="ES16" s="164"/>
      <c r="ET16" s="164"/>
      <c r="EU16" s="164"/>
      <c r="EV16" s="164"/>
      <c r="EW16" s="164"/>
      <c r="EX16" s="164"/>
      <c r="EY16" s="163"/>
      <c r="EZ16" s="174"/>
    </row>
    <row r="17" spans="1:156" s="115" customFormat="1" ht="12">
      <c r="A17" s="117"/>
      <c r="B17" s="11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43"/>
      <c r="N17" s="166"/>
      <c r="O17" s="163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5"/>
      <c r="AA17" s="138"/>
      <c r="AB17" s="118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43"/>
      <c r="AN17" s="166"/>
      <c r="AO17" s="163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5"/>
      <c r="BA17" s="138"/>
      <c r="BB17" s="118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43"/>
      <c r="BN17" s="166"/>
      <c r="BO17" s="163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5"/>
      <c r="CA17" s="138"/>
      <c r="CB17" s="118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43"/>
      <c r="CN17" s="167"/>
      <c r="CO17" s="163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5"/>
      <c r="DA17" s="138"/>
      <c r="DB17" s="118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43"/>
      <c r="DN17" s="167"/>
      <c r="DO17" s="163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5"/>
      <c r="EA17" s="138"/>
      <c r="EB17" s="118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43"/>
      <c r="EN17" s="166"/>
      <c r="EO17" s="163"/>
      <c r="EP17" s="164"/>
      <c r="EQ17" s="164"/>
      <c r="ER17" s="164"/>
      <c r="ES17" s="164"/>
      <c r="ET17" s="164"/>
      <c r="EU17" s="164"/>
      <c r="EV17" s="164"/>
      <c r="EW17" s="164"/>
      <c r="EX17" s="164"/>
      <c r="EY17" s="163"/>
      <c r="EZ17" s="174"/>
    </row>
    <row r="18" spans="1:156" s="115" customFormat="1" ht="12">
      <c r="A18" s="117"/>
      <c r="B18" s="118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43"/>
      <c r="N18" s="166"/>
      <c r="O18" s="163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A18" s="138"/>
      <c r="AB18" s="118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43"/>
      <c r="AN18" s="166"/>
      <c r="AO18" s="163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138"/>
      <c r="BB18" s="118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43"/>
      <c r="BN18" s="166"/>
      <c r="BO18" s="163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5"/>
      <c r="CA18" s="138"/>
      <c r="CB18" s="118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43"/>
      <c r="CN18" s="167"/>
      <c r="CO18" s="163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5"/>
      <c r="DA18" s="138"/>
      <c r="DB18" s="118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43"/>
      <c r="DN18" s="167"/>
      <c r="DO18" s="163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5"/>
      <c r="EA18" s="138"/>
      <c r="EB18" s="118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43"/>
      <c r="EN18" s="166"/>
      <c r="EO18" s="163"/>
      <c r="EP18" s="164"/>
      <c r="EQ18" s="164"/>
      <c r="ER18" s="164"/>
      <c r="ES18" s="164"/>
      <c r="ET18" s="164"/>
      <c r="EU18" s="164"/>
      <c r="EV18" s="164"/>
      <c r="EW18" s="164"/>
      <c r="EX18" s="164"/>
      <c r="EY18" s="163"/>
      <c r="EZ18" s="174"/>
    </row>
    <row r="19" spans="1:156" s="115" customFormat="1" ht="12">
      <c r="A19" s="117"/>
      <c r="B19" s="118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43"/>
      <c r="N19" s="166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5"/>
      <c r="AA19" s="138"/>
      <c r="AB19" s="118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43"/>
      <c r="AN19" s="166"/>
      <c r="AO19" s="163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138"/>
      <c r="BB19" s="118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43"/>
      <c r="BN19" s="166"/>
      <c r="BO19" s="163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5"/>
      <c r="CA19" s="138"/>
      <c r="CB19" s="118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43"/>
      <c r="CN19" s="167"/>
      <c r="CO19" s="163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5"/>
      <c r="DA19" s="138"/>
      <c r="DB19" s="118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43"/>
      <c r="DN19" s="167"/>
      <c r="DO19" s="163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5"/>
      <c r="EA19" s="138"/>
      <c r="EB19" s="118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43"/>
      <c r="EN19" s="166"/>
      <c r="EO19" s="163"/>
      <c r="EP19" s="164"/>
      <c r="EQ19" s="164"/>
      <c r="ER19" s="164"/>
      <c r="ES19" s="164"/>
      <c r="ET19" s="164"/>
      <c r="EU19" s="164"/>
      <c r="EV19" s="164"/>
      <c r="EW19" s="164"/>
      <c r="EX19" s="164"/>
      <c r="EY19" s="163"/>
      <c r="EZ19" s="174"/>
    </row>
    <row r="20" spans="1:156" s="115" customFormat="1" ht="12">
      <c r="A20" s="117"/>
      <c r="B20" s="118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43"/>
      <c r="N20" s="166"/>
      <c r="O20" s="163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5"/>
      <c r="AA20" s="138"/>
      <c r="AB20" s="118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43"/>
      <c r="AN20" s="166"/>
      <c r="AO20" s="163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138"/>
      <c r="BB20" s="118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43"/>
      <c r="BN20" s="166"/>
      <c r="BO20" s="163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5"/>
      <c r="CA20" s="138"/>
      <c r="CB20" s="118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43"/>
      <c r="CN20" s="167"/>
      <c r="CO20" s="163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5"/>
      <c r="DA20" s="138"/>
      <c r="DB20" s="118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43"/>
      <c r="DN20" s="167"/>
      <c r="DO20" s="163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5"/>
      <c r="EA20" s="138"/>
      <c r="EB20" s="118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43"/>
      <c r="EN20" s="166"/>
      <c r="EO20" s="163"/>
      <c r="EP20" s="164"/>
      <c r="EQ20" s="164"/>
      <c r="ER20" s="164"/>
      <c r="ES20" s="164"/>
      <c r="ET20" s="164"/>
      <c r="EU20" s="164"/>
      <c r="EV20" s="164"/>
      <c r="EW20" s="164"/>
      <c r="EX20" s="164"/>
      <c r="EY20" s="163"/>
      <c r="EZ20" s="174"/>
    </row>
    <row r="21" spans="1:156" s="115" customFormat="1" ht="12">
      <c r="A21" s="117"/>
      <c r="B21" s="118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43"/>
      <c r="N21" s="166"/>
      <c r="O21" s="163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38"/>
      <c r="AB21" s="118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43"/>
      <c r="AN21" s="166"/>
      <c r="AO21" s="163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138"/>
      <c r="BB21" s="118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43"/>
      <c r="BN21" s="166"/>
      <c r="BO21" s="163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5"/>
      <c r="CA21" s="138"/>
      <c r="CB21" s="118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43"/>
      <c r="CN21" s="167"/>
      <c r="CO21" s="163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5"/>
      <c r="DA21" s="138"/>
      <c r="DB21" s="118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43"/>
      <c r="DN21" s="167"/>
      <c r="DO21" s="163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5"/>
      <c r="EA21" s="138"/>
      <c r="EB21" s="118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43"/>
      <c r="EN21" s="166"/>
      <c r="EO21" s="163"/>
      <c r="EP21" s="164"/>
      <c r="EQ21" s="164"/>
      <c r="ER21" s="164"/>
      <c r="ES21" s="164"/>
      <c r="ET21" s="164"/>
      <c r="EU21" s="164"/>
      <c r="EV21" s="164"/>
      <c r="EW21" s="164"/>
      <c r="EX21" s="164"/>
      <c r="EY21" s="163"/>
      <c r="EZ21" s="174"/>
    </row>
    <row r="22" spans="1:156" s="115" customFormat="1" ht="12">
      <c r="A22" s="117"/>
      <c r="B22" s="118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43"/>
      <c r="N22" s="166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38"/>
      <c r="AB22" s="118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43"/>
      <c r="AN22" s="166"/>
      <c r="AO22" s="163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138"/>
      <c r="BB22" s="118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43"/>
      <c r="BN22" s="166"/>
      <c r="BO22" s="163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5"/>
      <c r="CA22" s="138"/>
      <c r="CB22" s="118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43"/>
      <c r="CN22" s="167"/>
      <c r="CO22" s="163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5"/>
      <c r="DA22" s="138"/>
      <c r="DB22" s="118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43"/>
      <c r="DN22" s="167"/>
      <c r="DO22" s="163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5"/>
      <c r="EA22" s="138"/>
      <c r="EB22" s="118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43"/>
      <c r="EN22" s="166"/>
      <c r="EO22" s="163"/>
      <c r="EP22" s="164"/>
      <c r="EQ22" s="164"/>
      <c r="ER22" s="164"/>
      <c r="ES22" s="164"/>
      <c r="ET22" s="164"/>
      <c r="EU22" s="164"/>
      <c r="EV22" s="164"/>
      <c r="EW22" s="164"/>
      <c r="EX22" s="164"/>
      <c r="EY22" s="163"/>
      <c r="EZ22" s="174"/>
    </row>
    <row r="23" spans="1:156" s="115" customFormat="1" ht="12">
      <c r="A23" s="117"/>
      <c r="B23" s="118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43"/>
      <c r="N23" s="166"/>
      <c r="O23" s="163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5"/>
      <c r="AA23" s="138"/>
      <c r="AB23" s="118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43"/>
      <c r="AN23" s="166"/>
      <c r="AO23" s="163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5"/>
      <c r="BA23" s="138"/>
      <c r="BB23" s="118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43"/>
      <c r="BN23" s="166"/>
      <c r="BO23" s="163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5"/>
      <c r="CA23" s="138"/>
      <c r="CB23" s="118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43"/>
      <c r="CN23" s="167"/>
      <c r="CO23" s="163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5"/>
      <c r="DA23" s="138"/>
      <c r="DB23" s="118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43"/>
      <c r="DN23" s="167"/>
      <c r="DO23" s="163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5"/>
      <c r="EA23" s="138"/>
      <c r="EB23" s="118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43"/>
      <c r="EN23" s="166"/>
      <c r="EO23" s="163"/>
      <c r="EP23" s="164"/>
      <c r="EQ23" s="164"/>
      <c r="ER23" s="164"/>
      <c r="ES23" s="164"/>
      <c r="ET23" s="164"/>
      <c r="EU23" s="164"/>
      <c r="EV23" s="164"/>
      <c r="EW23" s="164"/>
      <c r="EX23" s="164"/>
      <c r="EY23" s="163"/>
      <c r="EZ23" s="174"/>
    </row>
    <row r="24" spans="1:156" s="115" customFormat="1" ht="12">
      <c r="A24" s="117"/>
      <c r="B24" s="118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43"/>
      <c r="N24" s="166"/>
      <c r="O24" s="163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38"/>
      <c r="AB24" s="118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43"/>
      <c r="AN24" s="166"/>
      <c r="AO24" s="163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5"/>
      <c r="BA24" s="138"/>
      <c r="BB24" s="118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43"/>
      <c r="BN24" s="166"/>
      <c r="BO24" s="163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5"/>
      <c r="CA24" s="138"/>
      <c r="CB24" s="118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43"/>
      <c r="CN24" s="167"/>
      <c r="CO24" s="163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5"/>
      <c r="DA24" s="138"/>
      <c r="DB24" s="118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43"/>
      <c r="DN24" s="167"/>
      <c r="DO24" s="163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5"/>
      <c r="EA24" s="138"/>
      <c r="EB24" s="118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43"/>
      <c r="EN24" s="166"/>
      <c r="EO24" s="163"/>
      <c r="EP24" s="164"/>
      <c r="EQ24" s="164"/>
      <c r="ER24" s="164"/>
      <c r="ES24" s="164"/>
      <c r="ET24" s="164"/>
      <c r="EU24" s="164"/>
      <c r="EV24" s="164"/>
      <c r="EW24" s="164"/>
      <c r="EX24" s="164"/>
      <c r="EY24" s="163"/>
      <c r="EZ24" s="174"/>
    </row>
    <row r="25" spans="1:156" s="115" customFormat="1" ht="12">
      <c r="A25" s="117"/>
      <c r="B25" s="118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43"/>
      <c r="N25" s="166"/>
      <c r="O25" s="163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5"/>
      <c r="AA25" s="138"/>
      <c r="AB25" s="118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43"/>
      <c r="AN25" s="166"/>
      <c r="AO25" s="163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5"/>
      <c r="BA25" s="138"/>
      <c r="BB25" s="118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43"/>
      <c r="BN25" s="166"/>
      <c r="BO25" s="163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5"/>
      <c r="CA25" s="138"/>
      <c r="CB25" s="118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43"/>
      <c r="CN25" s="167"/>
      <c r="CO25" s="163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5"/>
      <c r="DA25" s="138"/>
      <c r="DB25" s="118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43"/>
      <c r="DN25" s="167"/>
      <c r="DO25" s="163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5"/>
      <c r="EA25" s="138"/>
      <c r="EB25" s="118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43"/>
      <c r="EN25" s="166"/>
      <c r="EO25" s="163"/>
      <c r="EP25" s="164"/>
      <c r="EQ25" s="164"/>
      <c r="ER25" s="164"/>
      <c r="ES25" s="164"/>
      <c r="ET25" s="164"/>
      <c r="EU25" s="164"/>
      <c r="EV25" s="164"/>
      <c r="EW25" s="164"/>
      <c r="EX25" s="164"/>
      <c r="EY25" s="163"/>
      <c r="EZ25" s="174"/>
    </row>
    <row r="26" spans="1:156" s="115" customFormat="1" ht="12">
      <c r="A26" s="117"/>
      <c r="B26" s="118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43"/>
      <c r="N26" s="166"/>
      <c r="O26" s="163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5"/>
      <c r="AA26" s="138"/>
      <c r="AB26" s="118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43"/>
      <c r="AN26" s="166"/>
      <c r="AO26" s="163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5"/>
      <c r="BA26" s="138"/>
      <c r="BB26" s="118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43"/>
      <c r="BN26" s="166"/>
      <c r="BO26" s="163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5"/>
      <c r="CA26" s="138"/>
      <c r="CB26" s="118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43"/>
      <c r="CN26" s="167"/>
      <c r="CO26" s="163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5"/>
      <c r="DA26" s="138"/>
      <c r="DB26" s="118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43"/>
      <c r="DN26" s="167"/>
      <c r="DO26" s="163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5"/>
      <c r="EA26" s="138"/>
      <c r="EB26" s="118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43"/>
      <c r="EN26" s="166"/>
      <c r="EO26" s="163"/>
      <c r="EP26" s="164"/>
      <c r="EQ26" s="164"/>
      <c r="ER26" s="164"/>
      <c r="ES26" s="164"/>
      <c r="ET26" s="164"/>
      <c r="EU26" s="164"/>
      <c r="EV26" s="164"/>
      <c r="EW26" s="164"/>
      <c r="EX26" s="164"/>
      <c r="EY26" s="163"/>
      <c r="EZ26" s="174"/>
    </row>
    <row r="27" spans="1:156" s="115" customFormat="1" ht="12">
      <c r="A27" s="117"/>
      <c r="B27" s="118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43"/>
      <c r="N27" s="166"/>
      <c r="O27" s="163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5"/>
      <c r="AA27" s="138"/>
      <c r="AB27" s="118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43"/>
      <c r="AN27" s="166"/>
      <c r="AO27" s="163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5"/>
      <c r="BA27" s="138"/>
      <c r="BB27" s="118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43"/>
      <c r="BN27" s="166"/>
      <c r="BO27" s="163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5"/>
      <c r="CA27" s="138"/>
      <c r="CB27" s="118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43"/>
      <c r="CN27" s="167"/>
      <c r="CO27" s="163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5"/>
      <c r="DA27" s="138"/>
      <c r="DB27" s="118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43"/>
      <c r="DN27" s="167"/>
      <c r="DO27" s="163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5"/>
      <c r="EA27" s="138"/>
      <c r="EB27" s="118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43"/>
      <c r="EN27" s="166"/>
      <c r="EO27" s="163"/>
      <c r="EP27" s="164"/>
      <c r="EQ27" s="164"/>
      <c r="ER27" s="164"/>
      <c r="ES27" s="164"/>
      <c r="ET27" s="164"/>
      <c r="EU27" s="164"/>
      <c r="EV27" s="164"/>
      <c r="EW27" s="164"/>
      <c r="EX27" s="164"/>
      <c r="EY27" s="163"/>
      <c r="EZ27" s="174"/>
    </row>
    <row r="28" spans="1:156" s="115" customFormat="1" ht="12">
      <c r="A28" s="117"/>
      <c r="B28" s="118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43"/>
      <c r="N28" s="166"/>
      <c r="O28" s="163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5"/>
      <c r="AA28" s="138"/>
      <c r="AB28" s="118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43"/>
      <c r="AN28" s="166"/>
      <c r="AO28" s="163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5"/>
      <c r="BA28" s="138"/>
      <c r="BB28" s="118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43"/>
      <c r="BN28" s="166"/>
      <c r="BO28" s="163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5"/>
      <c r="CA28" s="138"/>
      <c r="CB28" s="118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43"/>
      <c r="CN28" s="167"/>
      <c r="CO28" s="163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5"/>
      <c r="DA28" s="138"/>
      <c r="DB28" s="118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43"/>
      <c r="DN28" s="167"/>
      <c r="DO28" s="163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5"/>
      <c r="EA28" s="138"/>
      <c r="EB28" s="118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43"/>
      <c r="EN28" s="166"/>
      <c r="EO28" s="163"/>
      <c r="EP28" s="164"/>
      <c r="EQ28" s="164"/>
      <c r="ER28" s="164"/>
      <c r="ES28" s="164"/>
      <c r="ET28" s="164"/>
      <c r="EU28" s="164"/>
      <c r="EV28" s="164"/>
      <c r="EW28" s="164"/>
      <c r="EX28" s="164"/>
      <c r="EY28" s="163"/>
      <c r="EZ28" s="174"/>
    </row>
    <row r="29" spans="1:156" s="115" customFormat="1" ht="12">
      <c r="A29" s="117"/>
      <c r="B29" s="118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43"/>
      <c r="N29" s="166"/>
      <c r="O29" s="163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5"/>
      <c r="AA29" s="138"/>
      <c r="AB29" s="118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43"/>
      <c r="AN29" s="166"/>
      <c r="AO29" s="163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5"/>
      <c r="BA29" s="138"/>
      <c r="BB29" s="118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43"/>
      <c r="BN29" s="166"/>
      <c r="BO29" s="163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5"/>
      <c r="CA29" s="138"/>
      <c r="CB29" s="118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43"/>
      <c r="CN29" s="167"/>
      <c r="CO29" s="163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5"/>
      <c r="DA29" s="138"/>
      <c r="DB29" s="118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43"/>
      <c r="DN29" s="167"/>
      <c r="DO29" s="163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5"/>
      <c r="EA29" s="138"/>
      <c r="EB29" s="118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43"/>
      <c r="EN29" s="166"/>
      <c r="EO29" s="163"/>
      <c r="EP29" s="164"/>
      <c r="EQ29" s="164"/>
      <c r="ER29" s="164"/>
      <c r="ES29" s="164"/>
      <c r="ET29" s="164"/>
      <c r="EU29" s="164"/>
      <c r="EV29" s="164"/>
      <c r="EW29" s="164"/>
      <c r="EX29" s="164"/>
      <c r="EY29" s="163"/>
      <c r="EZ29" s="174"/>
    </row>
    <row r="30" spans="1:156" s="115" customFormat="1" ht="12">
      <c r="A30" s="117"/>
      <c r="B30" s="118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43"/>
      <c r="N30" s="166"/>
      <c r="O30" s="163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5"/>
      <c r="AA30" s="138"/>
      <c r="AB30" s="118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43"/>
      <c r="AN30" s="166"/>
      <c r="AO30" s="163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5"/>
      <c r="BA30" s="138"/>
      <c r="BB30" s="118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43"/>
      <c r="BN30" s="166"/>
      <c r="BO30" s="163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5"/>
      <c r="CA30" s="138"/>
      <c r="CB30" s="118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43"/>
      <c r="CN30" s="167"/>
      <c r="CO30" s="163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5"/>
      <c r="DA30" s="138"/>
      <c r="DB30" s="118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43"/>
      <c r="DN30" s="167"/>
      <c r="DO30" s="163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5"/>
      <c r="EA30" s="138"/>
      <c r="EB30" s="118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43"/>
      <c r="EN30" s="166"/>
      <c r="EO30" s="163"/>
      <c r="EP30" s="164"/>
      <c r="EQ30" s="164"/>
      <c r="ER30" s="164"/>
      <c r="ES30" s="164"/>
      <c r="ET30" s="164"/>
      <c r="EU30" s="164"/>
      <c r="EV30" s="164"/>
      <c r="EW30" s="164"/>
      <c r="EX30" s="164"/>
      <c r="EY30" s="163"/>
      <c r="EZ30" s="174"/>
    </row>
    <row r="31" spans="1:156" s="115" customFormat="1" ht="12">
      <c r="A31" s="117"/>
      <c r="B31" s="118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43"/>
      <c r="N31" s="166"/>
      <c r="O31" s="163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5"/>
      <c r="AA31" s="138"/>
      <c r="AB31" s="118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43"/>
      <c r="AN31" s="166"/>
      <c r="AO31" s="163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5"/>
      <c r="BA31" s="138"/>
      <c r="BB31" s="118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43"/>
      <c r="BN31" s="166"/>
      <c r="BO31" s="163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5"/>
      <c r="CA31" s="138"/>
      <c r="CB31" s="118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43"/>
      <c r="CN31" s="167"/>
      <c r="CO31" s="163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5"/>
      <c r="DA31" s="138"/>
      <c r="DB31" s="118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43"/>
      <c r="DN31" s="167"/>
      <c r="DO31" s="163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5"/>
      <c r="EA31" s="138"/>
      <c r="EB31" s="118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43"/>
      <c r="EN31" s="166"/>
      <c r="EO31" s="163"/>
      <c r="EP31" s="164"/>
      <c r="EQ31" s="164"/>
      <c r="ER31" s="164"/>
      <c r="ES31" s="164"/>
      <c r="ET31" s="164"/>
      <c r="EU31" s="164"/>
      <c r="EV31" s="164"/>
      <c r="EW31" s="164"/>
      <c r="EX31" s="164"/>
      <c r="EY31" s="163"/>
      <c r="EZ31" s="174"/>
    </row>
    <row r="32" spans="1:156" s="115" customFormat="1" ht="12">
      <c r="A32" s="117"/>
      <c r="B32" s="118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43"/>
      <c r="N32" s="166"/>
      <c r="O32" s="163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5"/>
      <c r="AA32" s="138"/>
      <c r="AB32" s="118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43"/>
      <c r="AN32" s="166"/>
      <c r="AO32" s="163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5"/>
      <c r="BA32" s="138"/>
      <c r="BB32" s="118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43"/>
      <c r="BN32" s="166"/>
      <c r="BO32" s="163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5"/>
      <c r="CA32" s="138"/>
      <c r="CB32" s="118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43"/>
      <c r="CN32" s="167"/>
      <c r="CO32" s="163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5"/>
      <c r="DA32" s="138"/>
      <c r="DB32" s="118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43"/>
      <c r="DN32" s="167"/>
      <c r="DO32" s="163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5"/>
      <c r="EA32" s="138"/>
      <c r="EB32" s="118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43"/>
      <c r="EN32" s="166"/>
      <c r="EO32" s="163"/>
      <c r="EP32" s="164"/>
      <c r="EQ32" s="164"/>
      <c r="ER32" s="164"/>
      <c r="ES32" s="164"/>
      <c r="ET32" s="164"/>
      <c r="EU32" s="164"/>
      <c r="EV32" s="164"/>
      <c r="EW32" s="164"/>
      <c r="EX32" s="164"/>
      <c r="EY32" s="163"/>
      <c r="EZ32" s="174"/>
    </row>
    <row r="33" spans="1:156" s="115" customFormat="1" ht="12">
      <c r="A33" s="117"/>
      <c r="B33" s="118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43"/>
      <c r="N33" s="166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5"/>
      <c r="AA33" s="138"/>
      <c r="AB33" s="118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43"/>
      <c r="AN33" s="166"/>
      <c r="AO33" s="163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5"/>
      <c r="BA33" s="138"/>
      <c r="BB33" s="118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43"/>
      <c r="BN33" s="166"/>
      <c r="BO33" s="163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5"/>
      <c r="CA33" s="138"/>
      <c r="CB33" s="118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43"/>
      <c r="CN33" s="167"/>
      <c r="CO33" s="163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5"/>
      <c r="DA33" s="138"/>
      <c r="DB33" s="118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43"/>
      <c r="DN33" s="167"/>
      <c r="DO33" s="163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5"/>
      <c r="EA33" s="138"/>
      <c r="EB33" s="118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43"/>
      <c r="EN33" s="166"/>
      <c r="EO33" s="163"/>
      <c r="EP33" s="164"/>
      <c r="EQ33" s="164"/>
      <c r="ER33" s="164"/>
      <c r="ES33" s="164"/>
      <c r="ET33" s="164"/>
      <c r="EU33" s="164"/>
      <c r="EV33" s="164"/>
      <c r="EW33" s="164"/>
      <c r="EX33" s="164"/>
      <c r="EY33" s="163"/>
      <c r="EZ33" s="174"/>
    </row>
    <row r="34" spans="1:156" s="115" customFormat="1" ht="12">
      <c r="A34" s="117"/>
      <c r="B34" s="118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43"/>
      <c r="N34" s="166"/>
      <c r="O34" s="163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5"/>
      <c r="AA34" s="138"/>
      <c r="AB34" s="118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43"/>
      <c r="AN34" s="166"/>
      <c r="AO34" s="163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5"/>
      <c r="BA34" s="138"/>
      <c r="BB34" s="118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43"/>
      <c r="BN34" s="166"/>
      <c r="BO34" s="163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5"/>
      <c r="CA34" s="138"/>
      <c r="CB34" s="118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43"/>
      <c r="CN34" s="167"/>
      <c r="CO34" s="163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5"/>
      <c r="DA34" s="138"/>
      <c r="DB34" s="118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43"/>
      <c r="DN34" s="167"/>
      <c r="DO34" s="163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5"/>
      <c r="EA34" s="138"/>
      <c r="EB34" s="118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43"/>
      <c r="EN34" s="166"/>
      <c r="EO34" s="163"/>
      <c r="EP34" s="164"/>
      <c r="EQ34" s="164"/>
      <c r="ER34" s="164"/>
      <c r="ES34" s="164"/>
      <c r="ET34" s="164"/>
      <c r="EU34" s="164"/>
      <c r="EV34" s="164"/>
      <c r="EW34" s="164"/>
      <c r="EX34" s="164"/>
      <c r="EY34" s="163"/>
      <c r="EZ34" s="174"/>
    </row>
    <row r="35" spans="1:156" s="115" customFormat="1" ht="12">
      <c r="A35" s="117"/>
      <c r="B35" s="118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43"/>
      <c r="N35" s="166"/>
      <c r="O35" s="163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5"/>
      <c r="AA35" s="138"/>
      <c r="AB35" s="118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43"/>
      <c r="AN35" s="166"/>
      <c r="AO35" s="163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5"/>
      <c r="BA35" s="138"/>
      <c r="BB35" s="118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43"/>
      <c r="BN35" s="166"/>
      <c r="BO35" s="163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5"/>
      <c r="CA35" s="138"/>
      <c r="CB35" s="118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43"/>
      <c r="CN35" s="167"/>
      <c r="CO35" s="163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5"/>
      <c r="DA35" s="138"/>
      <c r="DB35" s="118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43"/>
      <c r="DN35" s="167"/>
      <c r="DO35" s="163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5"/>
      <c r="EA35" s="138"/>
      <c r="EB35" s="118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43"/>
      <c r="EN35" s="166"/>
      <c r="EO35" s="163"/>
      <c r="EP35" s="164"/>
      <c r="EQ35" s="164"/>
      <c r="ER35" s="164"/>
      <c r="ES35" s="164"/>
      <c r="ET35" s="164"/>
      <c r="EU35" s="164"/>
      <c r="EV35" s="164"/>
      <c r="EW35" s="164"/>
      <c r="EX35" s="164"/>
      <c r="EY35" s="163"/>
      <c r="EZ35" s="174"/>
    </row>
    <row r="36" spans="1:156" s="115" customFormat="1" ht="12">
      <c r="A36" s="117"/>
      <c r="B36" s="118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43"/>
      <c r="N36" s="166"/>
      <c r="O36" s="163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5"/>
      <c r="AA36" s="138"/>
      <c r="AB36" s="118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43"/>
      <c r="AN36" s="166"/>
      <c r="AO36" s="163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5"/>
      <c r="BA36" s="138"/>
      <c r="BB36" s="118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43"/>
      <c r="BN36" s="166"/>
      <c r="BO36" s="163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5"/>
      <c r="CA36" s="138"/>
      <c r="CB36" s="118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43"/>
      <c r="CN36" s="167"/>
      <c r="CO36" s="163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5"/>
      <c r="DA36" s="138"/>
      <c r="DB36" s="118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43"/>
      <c r="DN36" s="167"/>
      <c r="DO36" s="163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5"/>
      <c r="EA36" s="138"/>
      <c r="EB36" s="118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43"/>
      <c r="EN36" s="166"/>
      <c r="EO36" s="163"/>
      <c r="EP36" s="164"/>
      <c r="EQ36" s="164"/>
      <c r="ER36" s="164"/>
      <c r="ES36" s="164"/>
      <c r="ET36" s="164"/>
      <c r="EU36" s="164"/>
      <c r="EV36" s="164"/>
      <c r="EW36" s="164"/>
      <c r="EX36" s="164"/>
      <c r="EY36" s="163"/>
      <c r="EZ36" s="174"/>
    </row>
    <row r="37" spans="1:156" s="115" customFormat="1" ht="12">
      <c r="A37" s="117"/>
      <c r="B37" s="118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43"/>
      <c r="N37" s="166"/>
      <c r="O37" s="16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5"/>
      <c r="AA37" s="138"/>
      <c r="AB37" s="118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43"/>
      <c r="AN37" s="166"/>
      <c r="AO37" s="163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5"/>
      <c r="BA37" s="138"/>
      <c r="BB37" s="118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43"/>
      <c r="BN37" s="166"/>
      <c r="BO37" s="163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5"/>
      <c r="CA37" s="138"/>
      <c r="CB37" s="118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43"/>
      <c r="CN37" s="167"/>
      <c r="CO37" s="163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5"/>
      <c r="DA37" s="138"/>
      <c r="DB37" s="118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43"/>
      <c r="DN37" s="167"/>
      <c r="DO37" s="163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5"/>
      <c r="EA37" s="138"/>
      <c r="EB37" s="118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43"/>
      <c r="EN37" s="166"/>
      <c r="EO37" s="163"/>
      <c r="EP37" s="164"/>
      <c r="EQ37" s="164"/>
      <c r="ER37" s="164"/>
      <c r="ES37" s="164"/>
      <c r="ET37" s="164"/>
      <c r="EU37" s="164"/>
      <c r="EV37" s="164"/>
      <c r="EW37" s="164"/>
      <c r="EX37" s="164"/>
      <c r="EY37" s="163"/>
      <c r="EZ37" s="174"/>
    </row>
    <row r="38" spans="1:156" s="115" customFormat="1" ht="12">
      <c r="A38" s="117"/>
      <c r="B38" s="118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43"/>
      <c r="N38" s="166"/>
      <c r="O38" s="163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5"/>
      <c r="AA38" s="138"/>
      <c r="AB38" s="118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43"/>
      <c r="AN38" s="166"/>
      <c r="AO38" s="163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5"/>
      <c r="BA38" s="138"/>
      <c r="BB38" s="118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43"/>
      <c r="BN38" s="166"/>
      <c r="BO38" s="163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5"/>
      <c r="CA38" s="138"/>
      <c r="CB38" s="118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43"/>
      <c r="CN38" s="167"/>
      <c r="CO38" s="163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5"/>
      <c r="DA38" s="138"/>
      <c r="DB38" s="118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43"/>
      <c r="DN38" s="167"/>
      <c r="DO38" s="163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5"/>
      <c r="EA38" s="138"/>
      <c r="EB38" s="118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43"/>
      <c r="EN38" s="166"/>
      <c r="EO38" s="163"/>
      <c r="EP38" s="164"/>
      <c r="EQ38" s="164"/>
      <c r="ER38" s="164"/>
      <c r="ES38" s="164"/>
      <c r="ET38" s="164"/>
      <c r="EU38" s="164"/>
      <c r="EV38" s="164"/>
      <c r="EW38" s="164"/>
      <c r="EX38" s="164"/>
      <c r="EY38" s="163"/>
      <c r="EZ38" s="174"/>
    </row>
    <row r="39" spans="1:156" s="115" customFormat="1" ht="12">
      <c r="A39" s="117"/>
      <c r="B39" s="118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43"/>
      <c r="N39" s="166"/>
      <c r="O39" s="163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5"/>
      <c r="AA39" s="138"/>
      <c r="AB39" s="118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43"/>
      <c r="AN39" s="166"/>
      <c r="AO39" s="163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5"/>
      <c r="BA39" s="138"/>
      <c r="BB39" s="118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43"/>
      <c r="BN39" s="166"/>
      <c r="BO39" s="163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5"/>
      <c r="CA39" s="138"/>
      <c r="CB39" s="118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43"/>
      <c r="CN39" s="167"/>
      <c r="CO39" s="163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5"/>
      <c r="DA39" s="138"/>
      <c r="DB39" s="118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43"/>
      <c r="DN39" s="167"/>
      <c r="DO39" s="163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5"/>
      <c r="EA39" s="138"/>
      <c r="EB39" s="118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43"/>
      <c r="EN39" s="166"/>
      <c r="EO39" s="163"/>
      <c r="EP39" s="164"/>
      <c r="EQ39" s="164"/>
      <c r="ER39" s="164"/>
      <c r="ES39" s="164"/>
      <c r="ET39" s="164"/>
      <c r="EU39" s="164"/>
      <c r="EV39" s="164"/>
      <c r="EW39" s="164"/>
      <c r="EX39" s="164"/>
      <c r="EY39" s="163"/>
      <c r="EZ39" s="174"/>
    </row>
    <row r="40" spans="1:156" s="115" customFormat="1" ht="12">
      <c r="A40" s="117"/>
      <c r="B40" s="118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43"/>
      <c r="N40" s="166"/>
      <c r="O40" s="163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5"/>
      <c r="AA40" s="138"/>
      <c r="AB40" s="118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43"/>
      <c r="AN40" s="166"/>
      <c r="AO40" s="163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5"/>
      <c r="BA40" s="138"/>
      <c r="BB40" s="118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43"/>
      <c r="BN40" s="166"/>
      <c r="BO40" s="163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5"/>
      <c r="CA40" s="138"/>
      <c r="CB40" s="118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43"/>
      <c r="CN40" s="167"/>
      <c r="CO40" s="163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5"/>
      <c r="DA40" s="138"/>
      <c r="DB40" s="118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43"/>
      <c r="DN40" s="167"/>
      <c r="DO40" s="163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5"/>
      <c r="EA40" s="138"/>
      <c r="EB40" s="118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43"/>
      <c r="EN40" s="166"/>
      <c r="EO40" s="163"/>
      <c r="EP40" s="164"/>
      <c r="EQ40" s="164"/>
      <c r="ER40" s="164"/>
      <c r="ES40" s="164"/>
      <c r="ET40" s="164"/>
      <c r="EU40" s="164"/>
      <c r="EV40" s="164"/>
      <c r="EW40" s="164"/>
      <c r="EX40" s="164"/>
      <c r="EY40" s="163"/>
      <c r="EZ40" s="174"/>
    </row>
    <row r="41" spans="1:156" s="115" customFormat="1" ht="12">
      <c r="A41" s="117"/>
      <c r="B41" s="118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43"/>
      <c r="N41" s="166"/>
      <c r="O41" s="163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5"/>
      <c r="AA41" s="138"/>
      <c r="AB41" s="118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43"/>
      <c r="AN41" s="166"/>
      <c r="AO41" s="163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5"/>
      <c r="BA41" s="138"/>
      <c r="BB41" s="118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43"/>
      <c r="BN41" s="166"/>
      <c r="BO41" s="163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5"/>
      <c r="CA41" s="138"/>
      <c r="CB41" s="118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43"/>
      <c r="CN41" s="167"/>
      <c r="CO41" s="163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5"/>
      <c r="DA41" s="138"/>
      <c r="DB41" s="118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43"/>
      <c r="DN41" s="167"/>
      <c r="DO41" s="163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5"/>
      <c r="EA41" s="138"/>
      <c r="EB41" s="118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43"/>
      <c r="EN41" s="166"/>
      <c r="EO41" s="163"/>
      <c r="EP41" s="164"/>
      <c r="EQ41" s="164"/>
      <c r="ER41" s="164"/>
      <c r="ES41" s="164"/>
      <c r="ET41" s="164"/>
      <c r="EU41" s="164"/>
      <c r="EV41" s="164"/>
      <c r="EW41" s="164"/>
      <c r="EX41" s="164"/>
      <c r="EY41" s="163"/>
      <c r="EZ41" s="174"/>
    </row>
    <row r="42" spans="1:156" s="124" customFormat="1" ht="24" customHeight="1" thickBot="1">
      <c r="A42" s="121"/>
      <c r="B42" s="122" t="s">
        <v>160</v>
      </c>
      <c r="C42" s="98">
        <f aca="true" t="shared" si="0" ref="C42:M42">SUM(C4:C41)</f>
        <v>0</v>
      </c>
      <c r="D42" s="98">
        <f t="shared" si="0"/>
        <v>0</v>
      </c>
      <c r="E42" s="98">
        <f t="shared" si="0"/>
        <v>0</v>
      </c>
      <c r="F42" s="98">
        <f t="shared" si="0"/>
        <v>0</v>
      </c>
      <c r="G42" s="98">
        <f t="shared" si="0"/>
        <v>0</v>
      </c>
      <c r="H42" s="98">
        <f t="shared" si="0"/>
        <v>0</v>
      </c>
      <c r="I42" s="98">
        <f t="shared" si="0"/>
        <v>0</v>
      </c>
      <c r="J42" s="98">
        <f t="shared" si="0"/>
        <v>0</v>
      </c>
      <c r="K42" s="98">
        <f t="shared" si="0"/>
        <v>0</v>
      </c>
      <c r="L42" s="251">
        <f t="shared" si="0"/>
        <v>0</v>
      </c>
      <c r="M42" s="252">
        <f t="shared" si="0"/>
        <v>0</v>
      </c>
      <c r="N42" s="121"/>
      <c r="O42" s="122" t="s">
        <v>164</v>
      </c>
      <c r="P42" s="123">
        <f aca="true" t="shared" si="1" ref="P42:Z42">SUM(P4:P41)</f>
        <v>0</v>
      </c>
      <c r="Q42" s="123">
        <f t="shared" si="1"/>
        <v>0</v>
      </c>
      <c r="R42" s="123">
        <f t="shared" si="1"/>
        <v>0</v>
      </c>
      <c r="S42" s="123">
        <f t="shared" si="1"/>
        <v>0</v>
      </c>
      <c r="T42" s="123">
        <f t="shared" si="1"/>
        <v>0</v>
      </c>
      <c r="U42" s="123">
        <f t="shared" si="1"/>
        <v>0</v>
      </c>
      <c r="V42" s="123">
        <f t="shared" si="1"/>
        <v>0</v>
      </c>
      <c r="W42" s="123">
        <f t="shared" si="1"/>
        <v>0</v>
      </c>
      <c r="X42" s="123">
        <f t="shared" si="1"/>
        <v>0</v>
      </c>
      <c r="Y42" s="98">
        <f t="shared" si="1"/>
        <v>0</v>
      </c>
      <c r="Z42" s="144">
        <f t="shared" si="1"/>
        <v>0</v>
      </c>
      <c r="AA42" s="121"/>
      <c r="AB42" s="122" t="s">
        <v>163</v>
      </c>
      <c r="AC42" s="123">
        <f aca="true" t="shared" si="2" ref="AC42:AM42">SUM(AC4:AC41)</f>
        <v>0</v>
      </c>
      <c r="AD42" s="123">
        <f t="shared" si="2"/>
        <v>0</v>
      </c>
      <c r="AE42" s="123">
        <f t="shared" si="2"/>
        <v>0</v>
      </c>
      <c r="AF42" s="123">
        <f t="shared" si="2"/>
        <v>0</v>
      </c>
      <c r="AG42" s="123">
        <f t="shared" si="2"/>
        <v>0</v>
      </c>
      <c r="AH42" s="123">
        <f t="shared" si="2"/>
        <v>0</v>
      </c>
      <c r="AI42" s="123">
        <f t="shared" si="2"/>
        <v>0</v>
      </c>
      <c r="AJ42" s="123">
        <f t="shared" si="2"/>
        <v>0</v>
      </c>
      <c r="AK42" s="123">
        <f t="shared" si="2"/>
        <v>0</v>
      </c>
      <c r="AL42" s="98">
        <f t="shared" si="2"/>
        <v>0</v>
      </c>
      <c r="AM42" s="144">
        <f t="shared" si="2"/>
        <v>0</v>
      </c>
      <c r="AN42" s="121"/>
      <c r="AO42" s="122" t="s">
        <v>166</v>
      </c>
      <c r="AP42" s="123">
        <f aca="true" t="shared" si="3" ref="AP42:AZ42">SUM(AP4:AP41)</f>
        <v>0</v>
      </c>
      <c r="AQ42" s="123">
        <f t="shared" si="3"/>
        <v>0</v>
      </c>
      <c r="AR42" s="123">
        <f t="shared" si="3"/>
        <v>0</v>
      </c>
      <c r="AS42" s="123">
        <f t="shared" si="3"/>
        <v>0</v>
      </c>
      <c r="AT42" s="123">
        <f t="shared" si="3"/>
        <v>0</v>
      </c>
      <c r="AU42" s="123">
        <f t="shared" si="3"/>
        <v>0</v>
      </c>
      <c r="AV42" s="123">
        <f t="shared" si="3"/>
        <v>0</v>
      </c>
      <c r="AW42" s="123">
        <f t="shared" si="3"/>
        <v>0</v>
      </c>
      <c r="AX42" s="123">
        <f t="shared" si="3"/>
        <v>0</v>
      </c>
      <c r="AY42" s="98">
        <f t="shared" si="3"/>
        <v>0</v>
      </c>
      <c r="AZ42" s="144">
        <f t="shared" si="3"/>
        <v>0</v>
      </c>
      <c r="BA42" s="121"/>
      <c r="BB42" s="122" t="s">
        <v>168</v>
      </c>
      <c r="BC42" s="123">
        <f aca="true" t="shared" si="4" ref="BC42:BM42">SUM(BC4:BC41)</f>
        <v>0</v>
      </c>
      <c r="BD42" s="123">
        <f t="shared" si="4"/>
        <v>0</v>
      </c>
      <c r="BE42" s="123">
        <f t="shared" si="4"/>
        <v>0</v>
      </c>
      <c r="BF42" s="123">
        <f t="shared" si="4"/>
        <v>0</v>
      </c>
      <c r="BG42" s="123">
        <f t="shared" si="4"/>
        <v>0</v>
      </c>
      <c r="BH42" s="123">
        <f t="shared" si="4"/>
        <v>0</v>
      </c>
      <c r="BI42" s="123">
        <f t="shared" si="4"/>
        <v>0</v>
      </c>
      <c r="BJ42" s="123">
        <f t="shared" si="4"/>
        <v>0</v>
      </c>
      <c r="BK42" s="123">
        <f t="shared" si="4"/>
        <v>0</v>
      </c>
      <c r="BL42" s="98">
        <f t="shared" si="4"/>
        <v>0</v>
      </c>
      <c r="BM42" s="144">
        <f t="shared" si="4"/>
        <v>0</v>
      </c>
      <c r="BN42" s="121"/>
      <c r="BO42" s="122" t="s">
        <v>170</v>
      </c>
      <c r="BP42" s="123">
        <f aca="true" t="shared" si="5" ref="BP42:BZ42">SUM(BP4:BP41)</f>
        <v>0</v>
      </c>
      <c r="BQ42" s="123">
        <f t="shared" si="5"/>
        <v>0</v>
      </c>
      <c r="BR42" s="123">
        <f t="shared" si="5"/>
        <v>0</v>
      </c>
      <c r="BS42" s="123">
        <f t="shared" si="5"/>
        <v>0</v>
      </c>
      <c r="BT42" s="123">
        <f t="shared" si="5"/>
        <v>0</v>
      </c>
      <c r="BU42" s="123">
        <f t="shared" si="5"/>
        <v>0</v>
      </c>
      <c r="BV42" s="123">
        <f t="shared" si="5"/>
        <v>0</v>
      </c>
      <c r="BW42" s="123">
        <f t="shared" si="5"/>
        <v>0</v>
      </c>
      <c r="BX42" s="123">
        <f t="shared" si="5"/>
        <v>0</v>
      </c>
      <c r="BY42" s="98">
        <f t="shared" si="5"/>
        <v>0</v>
      </c>
      <c r="BZ42" s="144">
        <f t="shared" si="5"/>
        <v>0</v>
      </c>
      <c r="CA42" s="121"/>
      <c r="CB42" s="122" t="s">
        <v>172</v>
      </c>
      <c r="CC42" s="123">
        <f aca="true" t="shared" si="6" ref="CC42:CM42">SUM(CC4:CC41)</f>
        <v>0</v>
      </c>
      <c r="CD42" s="123">
        <f t="shared" si="6"/>
        <v>0</v>
      </c>
      <c r="CE42" s="123">
        <f t="shared" si="6"/>
        <v>0</v>
      </c>
      <c r="CF42" s="123">
        <f t="shared" si="6"/>
        <v>0</v>
      </c>
      <c r="CG42" s="123">
        <f t="shared" si="6"/>
        <v>0</v>
      </c>
      <c r="CH42" s="123">
        <f t="shared" si="6"/>
        <v>0</v>
      </c>
      <c r="CI42" s="123">
        <f t="shared" si="6"/>
        <v>0</v>
      </c>
      <c r="CJ42" s="123">
        <f t="shared" si="6"/>
        <v>0</v>
      </c>
      <c r="CK42" s="123">
        <f t="shared" si="6"/>
        <v>0</v>
      </c>
      <c r="CL42" s="98">
        <f t="shared" si="6"/>
        <v>0</v>
      </c>
      <c r="CM42" s="144">
        <f t="shared" si="6"/>
        <v>0</v>
      </c>
      <c r="CN42" s="121"/>
      <c r="CO42" s="122" t="s">
        <v>174</v>
      </c>
      <c r="CP42" s="123">
        <f aca="true" t="shared" si="7" ref="CP42:CZ42">SUM(CP4:CP41)</f>
        <v>0</v>
      </c>
      <c r="CQ42" s="123">
        <f t="shared" si="7"/>
        <v>0</v>
      </c>
      <c r="CR42" s="123">
        <f t="shared" si="7"/>
        <v>0</v>
      </c>
      <c r="CS42" s="123">
        <f t="shared" si="7"/>
        <v>0</v>
      </c>
      <c r="CT42" s="123">
        <f t="shared" si="7"/>
        <v>0</v>
      </c>
      <c r="CU42" s="123">
        <f t="shared" si="7"/>
        <v>0</v>
      </c>
      <c r="CV42" s="123">
        <f t="shared" si="7"/>
        <v>0</v>
      </c>
      <c r="CW42" s="123">
        <f t="shared" si="7"/>
        <v>0</v>
      </c>
      <c r="CX42" s="123">
        <f t="shared" si="7"/>
        <v>0</v>
      </c>
      <c r="CY42" s="98">
        <f t="shared" si="7"/>
        <v>0</v>
      </c>
      <c r="CZ42" s="144">
        <f t="shared" si="7"/>
        <v>0</v>
      </c>
      <c r="DA42" s="121"/>
      <c r="DB42" s="122" t="s">
        <v>176</v>
      </c>
      <c r="DC42" s="123">
        <f aca="true" t="shared" si="8" ref="DC42:DM42">SUM(DC4:DC41)</f>
        <v>0</v>
      </c>
      <c r="DD42" s="123">
        <f t="shared" si="8"/>
        <v>0</v>
      </c>
      <c r="DE42" s="123">
        <f t="shared" si="8"/>
        <v>0</v>
      </c>
      <c r="DF42" s="123">
        <f t="shared" si="8"/>
        <v>0</v>
      </c>
      <c r="DG42" s="123">
        <f t="shared" si="8"/>
        <v>0</v>
      </c>
      <c r="DH42" s="123">
        <f t="shared" si="8"/>
        <v>0</v>
      </c>
      <c r="DI42" s="123">
        <f t="shared" si="8"/>
        <v>0</v>
      </c>
      <c r="DJ42" s="123">
        <f t="shared" si="8"/>
        <v>0</v>
      </c>
      <c r="DK42" s="123">
        <f t="shared" si="8"/>
        <v>0</v>
      </c>
      <c r="DL42" s="98">
        <f t="shared" si="8"/>
        <v>0</v>
      </c>
      <c r="DM42" s="144">
        <f t="shared" si="8"/>
        <v>0</v>
      </c>
      <c r="DN42" s="253"/>
      <c r="DO42" s="122" t="s">
        <v>178</v>
      </c>
      <c r="DP42" s="123">
        <f aca="true" t="shared" si="9" ref="DP42:DZ42">SUM(DP4:DP41)</f>
        <v>0</v>
      </c>
      <c r="DQ42" s="123">
        <f t="shared" si="9"/>
        <v>0</v>
      </c>
      <c r="DR42" s="123">
        <f t="shared" si="9"/>
        <v>0</v>
      </c>
      <c r="DS42" s="123">
        <f t="shared" si="9"/>
        <v>0</v>
      </c>
      <c r="DT42" s="123">
        <f t="shared" si="9"/>
        <v>0</v>
      </c>
      <c r="DU42" s="123">
        <f t="shared" si="9"/>
        <v>0</v>
      </c>
      <c r="DV42" s="123">
        <f t="shared" si="9"/>
        <v>0</v>
      </c>
      <c r="DW42" s="123">
        <f t="shared" si="9"/>
        <v>0</v>
      </c>
      <c r="DX42" s="123">
        <f t="shared" si="9"/>
        <v>0</v>
      </c>
      <c r="DY42" s="98">
        <f t="shared" si="9"/>
        <v>0</v>
      </c>
      <c r="DZ42" s="144">
        <f t="shared" si="9"/>
        <v>0</v>
      </c>
      <c r="EA42" s="121"/>
      <c r="EB42" s="122" t="s">
        <v>180</v>
      </c>
      <c r="EC42" s="123">
        <f aca="true" t="shared" si="10" ref="EC42:EM42">SUM(EC4:EC41)</f>
        <v>0</v>
      </c>
      <c r="ED42" s="123">
        <f t="shared" si="10"/>
        <v>0</v>
      </c>
      <c r="EE42" s="123">
        <f t="shared" si="10"/>
        <v>0</v>
      </c>
      <c r="EF42" s="123">
        <f t="shared" si="10"/>
        <v>0</v>
      </c>
      <c r="EG42" s="123">
        <f t="shared" si="10"/>
        <v>0</v>
      </c>
      <c r="EH42" s="123">
        <f t="shared" si="10"/>
        <v>0</v>
      </c>
      <c r="EI42" s="123">
        <f t="shared" si="10"/>
        <v>0</v>
      </c>
      <c r="EJ42" s="123">
        <f t="shared" si="10"/>
        <v>0</v>
      </c>
      <c r="EK42" s="123">
        <f t="shared" si="10"/>
        <v>0</v>
      </c>
      <c r="EL42" s="98">
        <f t="shared" si="10"/>
        <v>0</v>
      </c>
      <c r="EM42" s="144">
        <f t="shared" si="10"/>
        <v>0</v>
      </c>
      <c r="EN42" s="121"/>
      <c r="EO42" s="122" t="s">
        <v>182</v>
      </c>
      <c r="EP42" s="123">
        <f aca="true" t="shared" si="11" ref="EP42:EZ42">SUM(EP4:EP41)</f>
        <v>0</v>
      </c>
      <c r="EQ42" s="123">
        <f t="shared" si="11"/>
        <v>0</v>
      </c>
      <c r="ER42" s="123">
        <f t="shared" si="11"/>
        <v>0</v>
      </c>
      <c r="ES42" s="123">
        <f t="shared" si="11"/>
        <v>0</v>
      </c>
      <c r="ET42" s="123">
        <f t="shared" si="11"/>
        <v>0</v>
      </c>
      <c r="EU42" s="123">
        <f t="shared" si="11"/>
        <v>0</v>
      </c>
      <c r="EV42" s="123">
        <f t="shared" si="11"/>
        <v>0</v>
      </c>
      <c r="EW42" s="123">
        <f t="shared" si="11"/>
        <v>0</v>
      </c>
      <c r="EX42" s="123">
        <f t="shared" si="11"/>
        <v>0</v>
      </c>
      <c r="EY42" s="98">
        <f t="shared" si="11"/>
        <v>0</v>
      </c>
      <c r="EZ42" s="144">
        <f t="shared" si="11"/>
        <v>0</v>
      </c>
    </row>
    <row r="43" spans="1:13" ht="15.75" thickTop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82" ht="15">
      <c r="CO82" s="20"/>
    </row>
  </sheetData>
  <sheetProtection password="DBC7" sheet="1"/>
  <mergeCells count="5">
    <mergeCell ref="L1:M1"/>
    <mergeCell ref="EY1:EZ1"/>
    <mergeCell ref="EL1:EM1"/>
    <mergeCell ref="DY1:DZ1"/>
    <mergeCell ref="DL1:DM1"/>
  </mergeCells>
  <printOptions/>
  <pageMargins left="0.25" right="0.25" top="0.5" bottom="0.5" header="0.3" footer="0.3"/>
  <pageSetup horizontalDpi="600" verticalDpi="600" orientation="landscape" r:id="rId2"/>
  <headerFooter>
    <oddHeader>&amp;L&amp;"Copperplate Gothic Bold,Regular"&amp;14Accounting Detail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4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8.00390625" style="0" customWidth="1"/>
    <col min="2" max="2" width="47.7109375" style="0" customWidth="1"/>
    <col min="3" max="8" width="12.140625" style="0" customWidth="1"/>
    <col min="9" max="9" width="8.00390625" style="0" customWidth="1"/>
    <col min="10" max="10" width="47.7109375" style="0" customWidth="1"/>
    <col min="11" max="16" width="12.140625" style="0" customWidth="1"/>
    <col min="17" max="17" width="8.140625" style="0" customWidth="1"/>
    <col min="18" max="18" width="47.7109375" style="0" customWidth="1"/>
    <col min="19" max="24" width="12.140625" style="0" customWidth="1"/>
    <col min="25" max="25" width="7.7109375" style="0" customWidth="1"/>
    <col min="26" max="26" width="47.7109375" style="0" customWidth="1"/>
    <col min="27" max="32" width="12.140625" style="0" customWidth="1"/>
    <col min="33" max="33" width="7.8515625" style="0" customWidth="1"/>
    <col min="34" max="34" width="47.7109375" style="0" customWidth="1"/>
    <col min="35" max="40" width="12.140625" style="0" customWidth="1"/>
    <col min="41" max="41" width="7.8515625" style="0" customWidth="1"/>
    <col min="42" max="42" width="47.8515625" style="0" customWidth="1"/>
    <col min="43" max="48" width="12.140625" style="0" customWidth="1"/>
    <col min="49" max="49" width="7.8515625" style="0" customWidth="1"/>
    <col min="50" max="50" width="48.00390625" style="0" customWidth="1"/>
    <col min="51" max="56" width="12.140625" style="0" customWidth="1"/>
    <col min="57" max="57" width="7.8515625" style="0" customWidth="1"/>
    <col min="58" max="58" width="47.8515625" style="0" customWidth="1"/>
    <col min="59" max="64" width="12.140625" style="0" customWidth="1"/>
    <col min="65" max="65" width="8.00390625" style="0" customWidth="1"/>
    <col min="66" max="66" width="47.8515625" style="0" customWidth="1"/>
    <col min="67" max="72" width="12.140625" style="0" customWidth="1"/>
    <col min="73" max="73" width="7.8515625" style="0" customWidth="1"/>
    <col min="74" max="74" width="47.8515625" style="0" customWidth="1"/>
    <col min="75" max="80" width="12.140625" style="0" customWidth="1"/>
    <col min="81" max="81" width="7.8515625" style="0" customWidth="1"/>
    <col min="82" max="82" width="48.00390625" style="0" customWidth="1"/>
    <col min="83" max="88" width="12.140625" style="0" customWidth="1"/>
    <col min="89" max="89" width="7.8515625" style="0" customWidth="1"/>
    <col min="90" max="90" width="47.8515625" style="0" customWidth="1"/>
    <col min="91" max="96" width="12.140625" style="0" customWidth="1"/>
  </cols>
  <sheetData>
    <row r="1" spans="1:96" s="124" customFormat="1" ht="23.25">
      <c r="A1" s="210" t="s">
        <v>141</v>
      </c>
      <c r="F1" s="124" t="s">
        <v>240</v>
      </c>
      <c r="G1" s="212" t="s">
        <v>159</v>
      </c>
      <c r="H1" s="213"/>
      <c r="I1" s="210" t="s">
        <v>141</v>
      </c>
      <c r="M1" s="218"/>
      <c r="N1" s="124" t="s">
        <v>241</v>
      </c>
      <c r="O1" s="212" t="s">
        <v>161</v>
      </c>
      <c r="P1" s="213"/>
      <c r="Q1" s="210" t="s">
        <v>141</v>
      </c>
      <c r="U1" s="218"/>
      <c r="V1" s="124" t="s">
        <v>242</v>
      </c>
      <c r="W1" s="212" t="s">
        <v>162</v>
      </c>
      <c r="X1" s="213"/>
      <c r="Y1" s="210" t="s">
        <v>141</v>
      </c>
      <c r="AC1" s="218"/>
      <c r="AD1" s="124" t="s">
        <v>243</v>
      </c>
      <c r="AE1" s="212" t="s">
        <v>165</v>
      </c>
      <c r="AF1" s="213"/>
      <c r="AG1" s="210" t="s">
        <v>141</v>
      </c>
      <c r="AK1" s="218"/>
      <c r="AL1" s="124" t="s">
        <v>244</v>
      </c>
      <c r="AM1" s="212" t="s">
        <v>167</v>
      </c>
      <c r="AN1" s="213"/>
      <c r="AO1" s="210" t="s">
        <v>141</v>
      </c>
      <c r="AS1" s="218"/>
      <c r="AT1" s="124" t="s">
        <v>245</v>
      </c>
      <c r="AU1" s="212" t="s">
        <v>169</v>
      </c>
      <c r="AV1" s="213"/>
      <c r="AW1" s="210" t="s">
        <v>141</v>
      </c>
      <c r="BA1" s="218"/>
      <c r="BB1" s="124" t="s">
        <v>246</v>
      </c>
      <c r="BC1" s="212" t="s">
        <v>171</v>
      </c>
      <c r="BD1" s="213"/>
      <c r="BE1" s="210" t="s">
        <v>141</v>
      </c>
      <c r="BI1" s="218"/>
      <c r="BJ1" s="124" t="s">
        <v>247</v>
      </c>
      <c r="BK1" s="212" t="s">
        <v>173</v>
      </c>
      <c r="BL1" s="213"/>
      <c r="BM1" s="210" t="s">
        <v>141</v>
      </c>
      <c r="BQ1" s="218"/>
      <c r="BR1" s="124" t="s">
        <v>248</v>
      </c>
      <c r="BS1" s="212" t="s">
        <v>175</v>
      </c>
      <c r="BT1" s="213"/>
      <c r="BU1" s="210" t="s">
        <v>141</v>
      </c>
      <c r="BZ1" s="124" t="s">
        <v>249</v>
      </c>
      <c r="CA1" s="212" t="s">
        <v>177</v>
      </c>
      <c r="CB1" s="213"/>
      <c r="CC1" s="210" t="s">
        <v>141</v>
      </c>
      <c r="CH1" s="124" t="s">
        <v>250</v>
      </c>
      <c r="CI1" s="212" t="s">
        <v>179</v>
      </c>
      <c r="CJ1" s="213"/>
      <c r="CK1" s="210" t="s">
        <v>141</v>
      </c>
      <c r="CP1" s="124" t="s">
        <v>251</v>
      </c>
      <c r="CQ1" s="212" t="s">
        <v>181</v>
      </c>
      <c r="CR1" s="213"/>
    </row>
    <row r="2" spans="1:96" s="124" customFormat="1" ht="36" customHeight="1">
      <c r="A2" s="240" t="s">
        <v>139</v>
      </c>
      <c r="B2" s="135" t="s">
        <v>359</v>
      </c>
      <c r="C2" s="241" t="s">
        <v>336</v>
      </c>
      <c r="D2" s="241" t="s">
        <v>337</v>
      </c>
      <c r="E2" s="241" t="s">
        <v>338</v>
      </c>
      <c r="F2" s="241" t="s">
        <v>339</v>
      </c>
      <c r="G2" s="241" t="str">
        <f>Guide!B56</f>
        <v>Other</v>
      </c>
      <c r="H2" s="242" t="s">
        <v>355</v>
      </c>
      <c r="I2" s="243" t="s">
        <v>139</v>
      </c>
      <c r="J2" s="135" t="s">
        <v>359</v>
      </c>
      <c r="K2" s="241" t="s">
        <v>336</v>
      </c>
      <c r="L2" s="241" t="s">
        <v>337</v>
      </c>
      <c r="M2" s="241" t="s">
        <v>338</v>
      </c>
      <c r="N2" s="241" t="s">
        <v>339</v>
      </c>
      <c r="O2" s="241" t="str">
        <f>Guide!B56</f>
        <v>Other</v>
      </c>
      <c r="P2" s="242" t="s">
        <v>355</v>
      </c>
      <c r="Q2" s="243" t="s">
        <v>139</v>
      </c>
      <c r="R2" s="135" t="s">
        <v>359</v>
      </c>
      <c r="S2" s="241" t="s">
        <v>336</v>
      </c>
      <c r="T2" s="241" t="s">
        <v>337</v>
      </c>
      <c r="U2" s="241" t="s">
        <v>338</v>
      </c>
      <c r="V2" s="241" t="s">
        <v>339</v>
      </c>
      <c r="W2" s="241" t="str">
        <f>Guide!B56</f>
        <v>Other</v>
      </c>
      <c r="X2" s="242" t="s">
        <v>355</v>
      </c>
      <c r="Y2" s="243" t="s">
        <v>139</v>
      </c>
      <c r="Z2" s="135" t="s">
        <v>359</v>
      </c>
      <c r="AA2" s="241" t="s">
        <v>336</v>
      </c>
      <c r="AB2" s="241" t="s">
        <v>337</v>
      </c>
      <c r="AC2" s="241" t="s">
        <v>338</v>
      </c>
      <c r="AD2" s="241" t="s">
        <v>339</v>
      </c>
      <c r="AE2" s="241" t="str">
        <f>Guide!B56</f>
        <v>Other</v>
      </c>
      <c r="AF2" s="242" t="s">
        <v>355</v>
      </c>
      <c r="AG2" s="243" t="s">
        <v>139</v>
      </c>
      <c r="AH2" s="135" t="s">
        <v>359</v>
      </c>
      <c r="AI2" s="241" t="s">
        <v>336</v>
      </c>
      <c r="AJ2" s="241" t="s">
        <v>337</v>
      </c>
      <c r="AK2" s="241" t="s">
        <v>338</v>
      </c>
      <c r="AL2" s="241" t="s">
        <v>339</v>
      </c>
      <c r="AM2" s="241" t="str">
        <f>Guide!B56</f>
        <v>Other</v>
      </c>
      <c r="AN2" s="242" t="s">
        <v>355</v>
      </c>
      <c r="AO2" s="243" t="s">
        <v>139</v>
      </c>
      <c r="AP2" s="135" t="s">
        <v>359</v>
      </c>
      <c r="AQ2" s="241" t="s">
        <v>336</v>
      </c>
      <c r="AR2" s="241" t="s">
        <v>337</v>
      </c>
      <c r="AS2" s="241" t="s">
        <v>338</v>
      </c>
      <c r="AT2" s="241" t="s">
        <v>339</v>
      </c>
      <c r="AU2" s="241" t="str">
        <f>Guide!B56</f>
        <v>Other</v>
      </c>
      <c r="AV2" s="242" t="s">
        <v>355</v>
      </c>
      <c r="AW2" s="243" t="s">
        <v>139</v>
      </c>
      <c r="AX2" s="135" t="s">
        <v>359</v>
      </c>
      <c r="AY2" s="241" t="s">
        <v>336</v>
      </c>
      <c r="AZ2" s="241" t="s">
        <v>337</v>
      </c>
      <c r="BA2" s="241" t="s">
        <v>338</v>
      </c>
      <c r="BB2" s="241" t="s">
        <v>339</v>
      </c>
      <c r="BC2" s="241" t="str">
        <f>Guide!B56</f>
        <v>Other</v>
      </c>
      <c r="BD2" s="242" t="s">
        <v>355</v>
      </c>
      <c r="BE2" s="243" t="s">
        <v>139</v>
      </c>
      <c r="BF2" s="135" t="s">
        <v>359</v>
      </c>
      <c r="BG2" s="241" t="s">
        <v>336</v>
      </c>
      <c r="BH2" s="241" t="s">
        <v>337</v>
      </c>
      <c r="BI2" s="241" t="s">
        <v>338</v>
      </c>
      <c r="BJ2" s="241" t="s">
        <v>339</v>
      </c>
      <c r="BK2" s="241" t="str">
        <f>Guide!B56</f>
        <v>Other</v>
      </c>
      <c r="BL2" s="242" t="s">
        <v>355</v>
      </c>
      <c r="BM2" s="243" t="s">
        <v>139</v>
      </c>
      <c r="BN2" s="135" t="s">
        <v>359</v>
      </c>
      <c r="BO2" s="241" t="s">
        <v>336</v>
      </c>
      <c r="BP2" s="241" t="s">
        <v>337</v>
      </c>
      <c r="BQ2" s="241" t="s">
        <v>338</v>
      </c>
      <c r="BR2" s="241" t="s">
        <v>339</v>
      </c>
      <c r="BS2" s="241" t="str">
        <f>Guide!B56</f>
        <v>Other</v>
      </c>
      <c r="BT2" s="242" t="s">
        <v>355</v>
      </c>
      <c r="BU2" s="243" t="s">
        <v>139</v>
      </c>
      <c r="BV2" s="135" t="s">
        <v>359</v>
      </c>
      <c r="BW2" s="241" t="s">
        <v>336</v>
      </c>
      <c r="BX2" s="241" t="s">
        <v>337</v>
      </c>
      <c r="BY2" s="241" t="s">
        <v>338</v>
      </c>
      <c r="BZ2" s="241" t="s">
        <v>339</v>
      </c>
      <c r="CA2" s="241" t="str">
        <f>Guide!B56</f>
        <v>Other</v>
      </c>
      <c r="CB2" s="242" t="s">
        <v>355</v>
      </c>
      <c r="CC2" s="243" t="s">
        <v>139</v>
      </c>
      <c r="CD2" s="135" t="s">
        <v>359</v>
      </c>
      <c r="CE2" s="241" t="s">
        <v>336</v>
      </c>
      <c r="CF2" s="241" t="s">
        <v>337</v>
      </c>
      <c r="CG2" s="241" t="s">
        <v>338</v>
      </c>
      <c r="CH2" s="241" t="s">
        <v>339</v>
      </c>
      <c r="CI2" s="241" t="str">
        <f>Guide!B56</f>
        <v>Other</v>
      </c>
      <c r="CJ2" s="242" t="s">
        <v>355</v>
      </c>
      <c r="CK2" s="243" t="s">
        <v>139</v>
      </c>
      <c r="CL2" s="135" t="s">
        <v>359</v>
      </c>
      <c r="CM2" s="241" t="s">
        <v>336</v>
      </c>
      <c r="CN2" s="241" t="s">
        <v>337</v>
      </c>
      <c r="CO2" s="241" t="s">
        <v>338</v>
      </c>
      <c r="CP2" s="241" t="s">
        <v>339</v>
      </c>
      <c r="CQ2" s="241" t="str">
        <f>Guide!B56</f>
        <v>Other</v>
      </c>
      <c r="CR2" s="242" t="s">
        <v>355</v>
      </c>
    </row>
    <row r="3" spans="1:96" s="249" customFormat="1" ht="12.75" customHeight="1" thickBot="1">
      <c r="A3" s="244"/>
      <c r="B3" s="245"/>
      <c r="C3" s="245">
        <v>50.01</v>
      </c>
      <c r="D3" s="245">
        <v>51.01</v>
      </c>
      <c r="E3" s="245">
        <v>52.01</v>
      </c>
      <c r="F3" s="245">
        <v>53.01</v>
      </c>
      <c r="G3" s="245">
        <v>54.01</v>
      </c>
      <c r="H3" s="246">
        <v>55.01</v>
      </c>
      <c r="I3" s="247"/>
      <c r="J3" s="245"/>
      <c r="K3" s="245">
        <v>50.01</v>
      </c>
      <c r="L3" s="245">
        <v>51.01</v>
      </c>
      <c r="M3" s="245">
        <v>52.01</v>
      </c>
      <c r="N3" s="245">
        <v>53.01</v>
      </c>
      <c r="O3" s="245">
        <v>54.01</v>
      </c>
      <c r="P3" s="246">
        <v>55.01</v>
      </c>
      <c r="Q3" s="247"/>
      <c r="R3" s="245"/>
      <c r="S3" s="245">
        <v>50.01</v>
      </c>
      <c r="T3" s="245">
        <v>51.01</v>
      </c>
      <c r="U3" s="245">
        <v>52.01</v>
      </c>
      <c r="V3" s="245">
        <v>53.01</v>
      </c>
      <c r="W3" s="245">
        <v>54.01</v>
      </c>
      <c r="X3" s="246">
        <v>55.01</v>
      </c>
      <c r="Y3" s="247"/>
      <c r="Z3" s="245"/>
      <c r="AA3" s="245">
        <v>50.01</v>
      </c>
      <c r="AB3" s="245">
        <v>51.01</v>
      </c>
      <c r="AC3" s="245">
        <v>52.01</v>
      </c>
      <c r="AD3" s="245">
        <v>53.01</v>
      </c>
      <c r="AE3" s="245">
        <v>54.01</v>
      </c>
      <c r="AF3" s="246">
        <v>55.01</v>
      </c>
      <c r="AG3" s="247"/>
      <c r="AH3" s="245"/>
      <c r="AI3" s="245">
        <v>50.01</v>
      </c>
      <c r="AJ3" s="245">
        <v>51.01</v>
      </c>
      <c r="AK3" s="245">
        <v>52.01</v>
      </c>
      <c r="AL3" s="245">
        <v>53.01</v>
      </c>
      <c r="AM3" s="245">
        <v>54.01</v>
      </c>
      <c r="AN3" s="246">
        <v>55.01</v>
      </c>
      <c r="AO3" s="247"/>
      <c r="AP3" s="245"/>
      <c r="AQ3" s="245">
        <v>50.01</v>
      </c>
      <c r="AR3" s="245">
        <v>51.01</v>
      </c>
      <c r="AS3" s="245">
        <v>52.01</v>
      </c>
      <c r="AT3" s="245">
        <v>53.01</v>
      </c>
      <c r="AU3" s="245">
        <v>54.01</v>
      </c>
      <c r="AV3" s="246">
        <v>55.01</v>
      </c>
      <c r="AW3" s="247"/>
      <c r="AX3" s="245"/>
      <c r="AY3" s="245">
        <v>50.01</v>
      </c>
      <c r="AZ3" s="245">
        <v>51.01</v>
      </c>
      <c r="BA3" s="245">
        <v>52.01</v>
      </c>
      <c r="BB3" s="245">
        <v>53.01</v>
      </c>
      <c r="BC3" s="245">
        <v>54.01</v>
      </c>
      <c r="BD3" s="246">
        <v>55.01</v>
      </c>
      <c r="BE3" s="247"/>
      <c r="BF3" s="245"/>
      <c r="BG3" s="245">
        <v>50.01</v>
      </c>
      <c r="BH3" s="245">
        <v>51.01</v>
      </c>
      <c r="BI3" s="245">
        <v>52.01</v>
      </c>
      <c r="BJ3" s="245">
        <v>53.01</v>
      </c>
      <c r="BK3" s="245">
        <v>54.01</v>
      </c>
      <c r="BL3" s="246">
        <v>55.01</v>
      </c>
      <c r="BM3" s="247"/>
      <c r="BN3" s="245"/>
      <c r="BO3" s="245">
        <v>50.01</v>
      </c>
      <c r="BP3" s="245">
        <v>51.01</v>
      </c>
      <c r="BQ3" s="245">
        <v>52.01</v>
      </c>
      <c r="BR3" s="245">
        <v>53.01</v>
      </c>
      <c r="BS3" s="245">
        <v>54.01</v>
      </c>
      <c r="BT3" s="246">
        <v>55.01</v>
      </c>
      <c r="BU3" s="247"/>
      <c r="BV3" s="245"/>
      <c r="BW3" s="245">
        <v>50.01</v>
      </c>
      <c r="BX3" s="245">
        <v>51.01</v>
      </c>
      <c r="BY3" s="245">
        <v>52.01</v>
      </c>
      <c r="BZ3" s="245">
        <v>53.01</v>
      </c>
      <c r="CA3" s="245">
        <v>54.01</v>
      </c>
      <c r="CB3" s="246">
        <v>55.01</v>
      </c>
      <c r="CC3" s="247"/>
      <c r="CD3" s="245"/>
      <c r="CE3" s="245">
        <v>50.01</v>
      </c>
      <c r="CF3" s="245">
        <v>51.01</v>
      </c>
      <c r="CG3" s="245">
        <v>52.01</v>
      </c>
      <c r="CH3" s="245">
        <v>53.01</v>
      </c>
      <c r="CI3" s="245">
        <v>54.01</v>
      </c>
      <c r="CJ3" s="246">
        <v>55.01</v>
      </c>
      <c r="CK3" s="247"/>
      <c r="CL3" s="245"/>
      <c r="CM3" s="245">
        <v>50.01</v>
      </c>
      <c r="CN3" s="245">
        <v>51.01</v>
      </c>
      <c r="CO3" s="245">
        <v>52.01</v>
      </c>
      <c r="CP3" s="245">
        <v>53.01</v>
      </c>
      <c r="CQ3" s="245">
        <v>54.01</v>
      </c>
      <c r="CR3" s="246">
        <v>55.01</v>
      </c>
    </row>
    <row r="4" spans="1:96" s="124" customFormat="1" ht="12" customHeight="1" thickTop="1">
      <c r="A4" s="254">
        <v>41456</v>
      </c>
      <c r="B4" s="255"/>
      <c r="C4" s="256"/>
      <c r="D4" s="256"/>
      <c r="E4" s="256"/>
      <c r="F4" s="256"/>
      <c r="G4" s="256"/>
      <c r="H4" s="257"/>
      <c r="I4" s="258">
        <v>41487</v>
      </c>
      <c r="J4" s="259"/>
      <c r="K4" s="260"/>
      <c r="L4" s="260"/>
      <c r="M4" s="260"/>
      <c r="N4" s="260"/>
      <c r="O4" s="260"/>
      <c r="P4" s="261"/>
      <c r="Q4" s="262">
        <v>41518</v>
      </c>
      <c r="R4" s="255"/>
      <c r="S4" s="256"/>
      <c r="T4" s="256"/>
      <c r="U4" s="256"/>
      <c r="V4" s="256"/>
      <c r="W4" s="256"/>
      <c r="X4" s="257"/>
      <c r="Y4" s="258">
        <v>41548</v>
      </c>
      <c r="Z4" s="259"/>
      <c r="AA4" s="260"/>
      <c r="AB4" s="260"/>
      <c r="AC4" s="260"/>
      <c r="AD4" s="260"/>
      <c r="AE4" s="260"/>
      <c r="AF4" s="261"/>
      <c r="AG4" s="263">
        <v>41579</v>
      </c>
      <c r="AH4" s="255"/>
      <c r="AI4" s="256"/>
      <c r="AJ4" s="256"/>
      <c r="AK4" s="256"/>
      <c r="AL4" s="256"/>
      <c r="AM4" s="256"/>
      <c r="AN4" s="257"/>
      <c r="AO4" s="258">
        <v>41609</v>
      </c>
      <c r="AP4" s="259"/>
      <c r="AQ4" s="260"/>
      <c r="AR4" s="260"/>
      <c r="AS4" s="260"/>
      <c r="AT4" s="260"/>
      <c r="AU4" s="260"/>
      <c r="AV4" s="261"/>
      <c r="AW4" s="263">
        <v>41640</v>
      </c>
      <c r="AX4" s="255"/>
      <c r="AY4" s="256"/>
      <c r="AZ4" s="256"/>
      <c r="BA4" s="256"/>
      <c r="BB4" s="256"/>
      <c r="BC4" s="256"/>
      <c r="BD4" s="257"/>
      <c r="BE4" s="258">
        <v>41671</v>
      </c>
      <c r="BF4" s="259"/>
      <c r="BG4" s="260"/>
      <c r="BH4" s="260"/>
      <c r="BI4" s="260"/>
      <c r="BJ4" s="260"/>
      <c r="BK4" s="260"/>
      <c r="BL4" s="261"/>
      <c r="BM4" s="263">
        <v>41699</v>
      </c>
      <c r="BN4" s="255"/>
      <c r="BO4" s="256"/>
      <c r="BP4" s="256"/>
      <c r="BQ4" s="256"/>
      <c r="BR4" s="256"/>
      <c r="BS4" s="256"/>
      <c r="BT4" s="257"/>
      <c r="BU4" s="258">
        <v>41730</v>
      </c>
      <c r="BV4" s="259"/>
      <c r="BW4" s="260"/>
      <c r="BX4" s="260"/>
      <c r="BY4" s="260"/>
      <c r="BZ4" s="260"/>
      <c r="CA4" s="260"/>
      <c r="CB4" s="261"/>
      <c r="CC4" s="263">
        <v>41760</v>
      </c>
      <c r="CD4" s="255"/>
      <c r="CE4" s="256"/>
      <c r="CF4" s="256"/>
      <c r="CG4" s="256"/>
      <c r="CH4" s="256"/>
      <c r="CI4" s="256"/>
      <c r="CJ4" s="257"/>
      <c r="CK4" s="258">
        <v>41791</v>
      </c>
      <c r="CL4" s="259"/>
      <c r="CM4" s="260"/>
      <c r="CN4" s="260"/>
      <c r="CO4" s="260"/>
      <c r="CP4" s="260"/>
      <c r="CQ4" s="260"/>
      <c r="CR4" s="264"/>
    </row>
    <row r="5" spans="1:96" s="97" customFormat="1" ht="12" customHeight="1">
      <c r="A5" s="125"/>
      <c r="B5" s="126"/>
      <c r="C5" s="127"/>
      <c r="D5" s="127"/>
      <c r="E5" s="127"/>
      <c r="F5" s="127"/>
      <c r="G5" s="127"/>
      <c r="H5" s="148"/>
      <c r="I5" s="168"/>
      <c r="J5" s="169"/>
      <c r="K5" s="170"/>
      <c r="L5" s="170"/>
      <c r="M5" s="170"/>
      <c r="N5" s="170"/>
      <c r="O5" s="170"/>
      <c r="P5" s="172"/>
      <c r="Q5" s="147"/>
      <c r="R5" s="126"/>
      <c r="S5" s="127"/>
      <c r="T5" s="127"/>
      <c r="U5" s="127"/>
      <c r="V5" s="127"/>
      <c r="W5" s="127"/>
      <c r="X5" s="148"/>
      <c r="Y5" s="168"/>
      <c r="Z5" s="169"/>
      <c r="AA5" s="170"/>
      <c r="AB5" s="170"/>
      <c r="AC5" s="170"/>
      <c r="AD5" s="170"/>
      <c r="AE5" s="170"/>
      <c r="AF5" s="172"/>
      <c r="AG5" s="146"/>
      <c r="AH5" s="126"/>
      <c r="AI5" s="127"/>
      <c r="AJ5" s="127"/>
      <c r="AK5" s="127"/>
      <c r="AL5" s="127"/>
      <c r="AM5" s="127"/>
      <c r="AN5" s="148"/>
      <c r="AO5" s="168"/>
      <c r="AP5" s="169"/>
      <c r="AQ5" s="170"/>
      <c r="AR5" s="170"/>
      <c r="AS5" s="170"/>
      <c r="AT5" s="170"/>
      <c r="AU5" s="170"/>
      <c r="AV5" s="172"/>
      <c r="AW5" s="146"/>
      <c r="AX5" s="126"/>
      <c r="AY5" s="127"/>
      <c r="AZ5" s="127"/>
      <c r="BA5" s="127"/>
      <c r="BB5" s="127"/>
      <c r="BC5" s="127"/>
      <c r="BD5" s="148"/>
      <c r="BE5" s="168"/>
      <c r="BF5" s="169"/>
      <c r="BG5" s="170"/>
      <c r="BH5" s="170"/>
      <c r="BI5" s="170"/>
      <c r="BJ5" s="170"/>
      <c r="BK5" s="170"/>
      <c r="BL5" s="172"/>
      <c r="BM5" s="146"/>
      <c r="BN5" s="126"/>
      <c r="BO5" s="127"/>
      <c r="BP5" s="127"/>
      <c r="BQ5" s="127"/>
      <c r="BR5" s="127"/>
      <c r="BS5" s="127"/>
      <c r="BT5" s="148"/>
      <c r="BU5" s="168"/>
      <c r="BV5" s="169"/>
      <c r="BW5" s="170"/>
      <c r="BX5" s="170"/>
      <c r="BY5" s="170"/>
      <c r="BZ5" s="170"/>
      <c r="CA5" s="170"/>
      <c r="CB5" s="172"/>
      <c r="CC5" s="146"/>
      <c r="CD5" s="126"/>
      <c r="CE5" s="127"/>
      <c r="CF5" s="127"/>
      <c r="CG5" s="127"/>
      <c r="CH5" s="127"/>
      <c r="CI5" s="127"/>
      <c r="CJ5" s="148"/>
      <c r="CK5" s="168"/>
      <c r="CL5" s="169"/>
      <c r="CM5" s="170"/>
      <c r="CN5" s="170"/>
      <c r="CO5" s="170"/>
      <c r="CP5" s="170"/>
      <c r="CQ5" s="171"/>
      <c r="CR5" s="173"/>
    </row>
    <row r="6" spans="1:96" s="97" customFormat="1" ht="12" customHeight="1">
      <c r="A6" s="125"/>
      <c r="B6" s="126"/>
      <c r="C6" s="127"/>
      <c r="D6" s="127"/>
      <c r="E6" s="127"/>
      <c r="F6" s="127"/>
      <c r="G6" s="127"/>
      <c r="H6" s="148"/>
      <c r="I6" s="168"/>
      <c r="J6" s="169"/>
      <c r="K6" s="170"/>
      <c r="L6" s="170"/>
      <c r="M6" s="170"/>
      <c r="N6" s="170"/>
      <c r="O6" s="170"/>
      <c r="P6" s="172"/>
      <c r="Q6" s="147"/>
      <c r="R6" s="126"/>
      <c r="S6" s="127"/>
      <c r="T6" s="127"/>
      <c r="U6" s="127"/>
      <c r="V6" s="127"/>
      <c r="W6" s="127"/>
      <c r="X6" s="148"/>
      <c r="Y6" s="168"/>
      <c r="Z6" s="169"/>
      <c r="AA6" s="170"/>
      <c r="AB6" s="170"/>
      <c r="AC6" s="170"/>
      <c r="AD6" s="170"/>
      <c r="AE6" s="170"/>
      <c r="AF6" s="172"/>
      <c r="AG6" s="146"/>
      <c r="AH6" s="126"/>
      <c r="AI6" s="127"/>
      <c r="AJ6" s="127"/>
      <c r="AK6" s="127"/>
      <c r="AL6" s="127"/>
      <c r="AM6" s="127"/>
      <c r="AN6" s="148"/>
      <c r="AO6" s="168"/>
      <c r="AP6" s="169"/>
      <c r="AQ6" s="170"/>
      <c r="AR6" s="170"/>
      <c r="AS6" s="170"/>
      <c r="AT6" s="170"/>
      <c r="AU6" s="170"/>
      <c r="AV6" s="172"/>
      <c r="AW6" s="146"/>
      <c r="AX6" s="126"/>
      <c r="AY6" s="127"/>
      <c r="AZ6" s="127"/>
      <c r="BA6" s="127"/>
      <c r="BB6" s="127"/>
      <c r="BC6" s="127"/>
      <c r="BD6" s="148"/>
      <c r="BE6" s="168"/>
      <c r="BF6" s="169"/>
      <c r="BG6" s="170"/>
      <c r="BH6" s="170"/>
      <c r="BI6" s="170"/>
      <c r="BJ6" s="170"/>
      <c r="BK6" s="170"/>
      <c r="BL6" s="172"/>
      <c r="BM6" s="146"/>
      <c r="BN6" s="126"/>
      <c r="BO6" s="127"/>
      <c r="BP6" s="127"/>
      <c r="BQ6" s="127"/>
      <c r="BR6" s="127"/>
      <c r="BS6" s="127"/>
      <c r="BT6" s="148"/>
      <c r="BU6" s="168"/>
      <c r="BV6" s="169"/>
      <c r="BW6" s="170"/>
      <c r="BX6" s="170"/>
      <c r="BY6" s="170"/>
      <c r="BZ6" s="170"/>
      <c r="CA6" s="170"/>
      <c r="CB6" s="172"/>
      <c r="CC6" s="146"/>
      <c r="CD6" s="126"/>
      <c r="CE6" s="127"/>
      <c r="CF6" s="127"/>
      <c r="CG6" s="127"/>
      <c r="CH6" s="127"/>
      <c r="CI6" s="127"/>
      <c r="CJ6" s="148"/>
      <c r="CK6" s="168"/>
      <c r="CL6" s="169"/>
      <c r="CM6" s="170"/>
      <c r="CN6" s="170"/>
      <c r="CO6" s="170"/>
      <c r="CP6" s="170"/>
      <c r="CQ6" s="171"/>
      <c r="CR6" s="173"/>
    </row>
    <row r="7" spans="1:96" s="97" customFormat="1" ht="12" customHeight="1">
      <c r="A7" s="125"/>
      <c r="B7" s="126"/>
      <c r="C7" s="127"/>
      <c r="D7" s="127"/>
      <c r="E7" s="127"/>
      <c r="F7" s="127"/>
      <c r="G7" s="127"/>
      <c r="H7" s="148"/>
      <c r="I7" s="168"/>
      <c r="J7" s="169"/>
      <c r="K7" s="170"/>
      <c r="L7" s="170"/>
      <c r="M7" s="170"/>
      <c r="N7" s="170"/>
      <c r="O7" s="170"/>
      <c r="P7" s="172"/>
      <c r="Q7" s="147"/>
      <c r="R7" s="126"/>
      <c r="S7" s="127"/>
      <c r="T7" s="127"/>
      <c r="U7" s="127"/>
      <c r="V7" s="127"/>
      <c r="W7" s="127"/>
      <c r="X7" s="148"/>
      <c r="Y7" s="168"/>
      <c r="Z7" s="169"/>
      <c r="AA7" s="170"/>
      <c r="AB7" s="170"/>
      <c r="AC7" s="170"/>
      <c r="AD7" s="170"/>
      <c r="AE7" s="170"/>
      <c r="AF7" s="172"/>
      <c r="AG7" s="146"/>
      <c r="AH7" s="126"/>
      <c r="AI7" s="127"/>
      <c r="AJ7" s="127"/>
      <c r="AK7" s="127"/>
      <c r="AL7" s="127"/>
      <c r="AM7" s="127"/>
      <c r="AN7" s="148"/>
      <c r="AO7" s="168"/>
      <c r="AP7" s="169"/>
      <c r="AQ7" s="170"/>
      <c r="AR7" s="170"/>
      <c r="AS7" s="170"/>
      <c r="AT7" s="170"/>
      <c r="AU7" s="170"/>
      <c r="AV7" s="172"/>
      <c r="AW7" s="146"/>
      <c r="AX7" s="126"/>
      <c r="AY7" s="127"/>
      <c r="AZ7" s="127"/>
      <c r="BA7" s="127"/>
      <c r="BB7" s="127"/>
      <c r="BC7" s="127"/>
      <c r="BD7" s="148"/>
      <c r="BE7" s="168"/>
      <c r="BF7" s="169"/>
      <c r="BG7" s="170"/>
      <c r="BH7" s="170"/>
      <c r="BI7" s="170"/>
      <c r="BJ7" s="170"/>
      <c r="BK7" s="170"/>
      <c r="BL7" s="172"/>
      <c r="BM7" s="146"/>
      <c r="BN7" s="126"/>
      <c r="BO7" s="127"/>
      <c r="BP7" s="127"/>
      <c r="BQ7" s="127"/>
      <c r="BR7" s="127"/>
      <c r="BS7" s="127"/>
      <c r="BT7" s="148"/>
      <c r="BU7" s="168"/>
      <c r="BV7" s="169"/>
      <c r="BW7" s="170"/>
      <c r="BX7" s="170"/>
      <c r="BY7" s="170"/>
      <c r="BZ7" s="170"/>
      <c r="CA7" s="170"/>
      <c r="CB7" s="172"/>
      <c r="CC7" s="146"/>
      <c r="CD7" s="126"/>
      <c r="CE7" s="127"/>
      <c r="CF7" s="127"/>
      <c r="CG7" s="127"/>
      <c r="CH7" s="127"/>
      <c r="CI7" s="127"/>
      <c r="CJ7" s="148"/>
      <c r="CK7" s="168"/>
      <c r="CL7" s="169"/>
      <c r="CM7" s="170"/>
      <c r="CN7" s="170"/>
      <c r="CO7" s="170"/>
      <c r="CP7" s="170"/>
      <c r="CQ7" s="171"/>
      <c r="CR7" s="173"/>
    </row>
    <row r="8" spans="1:96" s="97" customFormat="1" ht="12" customHeight="1">
      <c r="A8" s="125"/>
      <c r="B8" s="126"/>
      <c r="C8" s="127"/>
      <c r="D8" s="127"/>
      <c r="E8" s="127"/>
      <c r="F8" s="127"/>
      <c r="G8" s="127"/>
      <c r="H8" s="148"/>
      <c r="I8" s="168"/>
      <c r="J8" s="169"/>
      <c r="K8" s="170"/>
      <c r="L8" s="170"/>
      <c r="M8" s="170"/>
      <c r="N8" s="170"/>
      <c r="O8" s="170"/>
      <c r="P8" s="172"/>
      <c r="Q8" s="147"/>
      <c r="R8" s="126"/>
      <c r="S8" s="127"/>
      <c r="T8" s="127"/>
      <c r="U8" s="127"/>
      <c r="V8" s="127"/>
      <c r="W8" s="127"/>
      <c r="X8" s="148"/>
      <c r="Y8" s="168"/>
      <c r="Z8" s="169"/>
      <c r="AA8" s="170"/>
      <c r="AB8" s="170"/>
      <c r="AC8" s="170"/>
      <c r="AD8" s="170"/>
      <c r="AE8" s="170"/>
      <c r="AF8" s="172"/>
      <c r="AG8" s="146"/>
      <c r="AH8" s="126"/>
      <c r="AI8" s="127"/>
      <c r="AJ8" s="127"/>
      <c r="AK8" s="127"/>
      <c r="AL8" s="127"/>
      <c r="AM8" s="127"/>
      <c r="AN8" s="148"/>
      <c r="AO8" s="168"/>
      <c r="AP8" s="169"/>
      <c r="AQ8" s="170"/>
      <c r="AR8" s="170"/>
      <c r="AS8" s="170"/>
      <c r="AT8" s="170"/>
      <c r="AU8" s="170"/>
      <c r="AV8" s="172"/>
      <c r="AW8" s="146"/>
      <c r="AX8" s="126"/>
      <c r="AY8" s="127"/>
      <c r="AZ8" s="127"/>
      <c r="BA8" s="127"/>
      <c r="BB8" s="127"/>
      <c r="BC8" s="127"/>
      <c r="BD8" s="148"/>
      <c r="BE8" s="168"/>
      <c r="BF8" s="169"/>
      <c r="BG8" s="170"/>
      <c r="BH8" s="170"/>
      <c r="BI8" s="170"/>
      <c r="BJ8" s="170"/>
      <c r="BK8" s="170"/>
      <c r="BL8" s="172"/>
      <c r="BM8" s="146"/>
      <c r="BN8" s="126"/>
      <c r="BO8" s="127"/>
      <c r="BP8" s="127"/>
      <c r="BQ8" s="127"/>
      <c r="BR8" s="127"/>
      <c r="BS8" s="127"/>
      <c r="BT8" s="148"/>
      <c r="BU8" s="168"/>
      <c r="BV8" s="169"/>
      <c r="BW8" s="170"/>
      <c r="BX8" s="170"/>
      <c r="BY8" s="170"/>
      <c r="BZ8" s="170"/>
      <c r="CA8" s="170"/>
      <c r="CB8" s="172"/>
      <c r="CC8" s="146"/>
      <c r="CD8" s="126"/>
      <c r="CE8" s="127"/>
      <c r="CF8" s="127"/>
      <c r="CG8" s="127"/>
      <c r="CH8" s="127"/>
      <c r="CI8" s="127"/>
      <c r="CJ8" s="148"/>
      <c r="CK8" s="168"/>
      <c r="CL8" s="169"/>
      <c r="CM8" s="170"/>
      <c r="CN8" s="170"/>
      <c r="CO8" s="170"/>
      <c r="CP8" s="170"/>
      <c r="CQ8" s="171"/>
      <c r="CR8" s="173"/>
    </row>
    <row r="9" spans="1:96" s="97" customFormat="1" ht="12" customHeight="1">
      <c r="A9" s="125"/>
      <c r="B9" s="126"/>
      <c r="C9" s="127"/>
      <c r="D9" s="127"/>
      <c r="E9" s="127"/>
      <c r="F9" s="127"/>
      <c r="G9" s="127"/>
      <c r="H9" s="148"/>
      <c r="I9" s="168"/>
      <c r="J9" s="169"/>
      <c r="K9" s="170"/>
      <c r="L9" s="170"/>
      <c r="M9" s="170"/>
      <c r="N9" s="170"/>
      <c r="O9" s="170"/>
      <c r="P9" s="172"/>
      <c r="Q9" s="147"/>
      <c r="R9" s="126"/>
      <c r="S9" s="127"/>
      <c r="T9" s="127"/>
      <c r="U9" s="127"/>
      <c r="V9" s="127"/>
      <c r="W9" s="127"/>
      <c r="X9" s="148"/>
      <c r="Y9" s="168"/>
      <c r="Z9" s="169"/>
      <c r="AA9" s="170"/>
      <c r="AB9" s="170"/>
      <c r="AC9" s="170"/>
      <c r="AD9" s="170"/>
      <c r="AE9" s="170"/>
      <c r="AF9" s="172"/>
      <c r="AG9" s="146"/>
      <c r="AH9" s="126"/>
      <c r="AI9" s="127"/>
      <c r="AJ9" s="127"/>
      <c r="AK9" s="127"/>
      <c r="AL9" s="127"/>
      <c r="AM9" s="127"/>
      <c r="AN9" s="148"/>
      <c r="AO9" s="168"/>
      <c r="AP9" s="169"/>
      <c r="AQ9" s="170"/>
      <c r="AR9" s="170"/>
      <c r="AS9" s="170"/>
      <c r="AT9" s="170"/>
      <c r="AU9" s="170"/>
      <c r="AV9" s="172"/>
      <c r="AW9" s="146"/>
      <c r="AX9" s="126"/>
      <c r="AY9" s="127"/>
      <c r="AZ9" s="127"/>
      <c r="BA9" s="127"/>
      <c r="BB9" s="127"/>
      <c r="BC9" s="127"/>
      <c r="BD9" s="148"/>
      <c r="BE9" s="168"/>
      <c r="BF9" s="169"/>
      <c r="BG9" s="170"/>
      <c r="BH9" s="170"/>
      <c r="BI9" s="170"/>
      <c r="BJ9" s="170"/>
      <c r="BK9" s="170"/>
      <c r="BL9" s="172"/>
      <c r="BM9" s="146"/>
      <c r="BN9" s="126"/>
      <c r="BO9" s="127"/>
      <c r="BP9" s="127"/>
      <c r="BQ9" s="127"/>
      <c r="BR9" s="127"/>
      <c r="BS9" s="127"/>
      <c r="BT9" s="148"/>
      <c r="BU9" s="168"/>
      <c r="BV9" s="169"/>
      <c r="BW9" s="170"/>
      <c r="BX9" s="170"/>
      <c r="BY9" s="170"/>
      <c r="BZ9" s="170"/>
      <c r="CA9" s="170"/>
      <c r="CB9" s="172"/>
      <c r="CC9" s="146"/>
      <c r="CD9" s="126"/>
      <c r="CE9" s="127"/>
      <c r="CF9" s="127"/>
      <c r="CG9" s="127"/>
      <c r="CH9" s="127"/>
      <c r="CI9" s="127"/>
      <c r="CJ9" s="148"/>
      <c r="CK9" s="168"/>
      <c r="CL9" s="169"/>
      <c r="CM9" s="170"/>
      <c r="CN9" s="170"/>
      <c r="CO9" s="170"/>
      <c r="CP9" s="170"/>
      <c r="CQ9" s="171"/>
      <c r="CR9" s="173"/>
    </row>
    <row r="10" spans="1:96" s="97" customFormat="1" ht="12" customHeight="1">
      <c r="A10" s="125"/>
      <c r="B10" s="126"/>
      <c r="C10" s="127"/>
      <c r="D10" s="127"/>
      <c r="E10" s="127"/>
      <c r="F10" s="127"/>
      <c r="G10" s="127"/>
      <c r="H10" s="148"/>
      <c r="I10" s="168"/>
      <c r="J10" s="169"/>
      <c r="K10" s="170"/>
      <c r="L10" s="170"/>
      <c r="M10" s="170"/>
      <c r="N10" s="170"/>
      <c r="O10" s="170"/>
      <c r="P10" s="172"/>
      <c r="Q10" s="147"/>
      <c r="R10" s="126"/>
      <c r="S10" s="127"/>
      <c r="T10" s="127"/>
      <c r="U10" s="127"/>
      <c r="V10" s="127"/>
      <c r="W10" s="127"/>
      <c r="X10" s="148"/>
      <c r="Y10" s="168"/>
      <c r="Z10" s="169"/>
      <c r="AA10" s="170"/>
      <c r="AB10" s="170"/>
      <c r="AC10" s="170"/>
      <c r="AD10" s="170"/>
      <c r="AE10" s="170"/>
      <c r="AF10" s="172"/>
      <c r="AG10" s="146"/>
      <c r="AH10" s="126"/>
      <c r="AI10" s="127"/>
      <c r="AJ10" s="127"/>
      <c r="AK10" s="127"/>
      <c r="AL10" s="127"/>
      <c r="AM10" s="127"/>
      <c r="AN10" s="148"/>
      <c r="AO10" s="168"/>
      <c r="AP10" s="169"/>
      <c r="AQ10" s="170"/>
      <c r="AR10" s="170"/>
      <c r="AS10" s="170"/>
      <c r="AT10" s="170"/>
      <c r="AU10" s="170"/>
      <c r="AV10" s="172"/>
      <c r="AW10" s="146"/>
      <c r="AX10" s="126"/>
      <c r="AY10" s="127"/>
      <c r="AZ10" s="127"/>
      <c r="BA10" s="127"/>
      <c r="BB10" s="127"/>
      <c r="BC10" s="127"/>
      <c r="BD10" s="148"/>
      <c r="BE10" s="168"/>
      <c r="BF10" s="169"/>
      <c r="BG10" s="170"/>
      <c r="BH10" s="170"/>
      <c r="BI10" s="170"/>
      <c r="BJ10" s="170"/>
      <c r="BK10" s="170"/>
      <c r="BL10" s="172"/>
      <c r="BM10" s="146"/>
      <c r="BN10" s="126"/>
      <c r="BO10" s="127"/>
      <c r="BP10" s="127"/>
      <c r="BQ10" s="127"/>
      <c r="BR10" s="127"/>
      <c r="BS10" s="127"/>
      <c r="BT10" s="148"/>
      <c r="BU10" s="168"/>
      <c r="BV10" s="169"/>
      <c r="BW10" s="170"/>
      <c r="BX10" s="170"/>
      <c r="BY10" s="170"/>
      <c r="BZ10" s="170"/>
      <c r="CA10" s="170"/>
      <c r="CB10" s="172"/>
      <c r="CC10" s="146"/>
      <c r="CD10" s="126"/>
      <c r="CE10" s="127"/>
      <c r="CF10" s="127"/>
      <c r="CG10" s="127"/>
      <c r="CH10" s="127"/>
      <c r="CI10" s="127"/>
      <c r="CJ10" s="148"/>
      <c r="CK10" s="168"/>
      <c r="CL10" s="169"/>
      <c r="CM10" s="170"/>
      <c r="CN10" s="170"/>
      <c r="CO10" s="170"/>
      <c r="CP10" s="170"/>
      <c r="CQ10" s="171"/>
      <c r="CR10" s="173"/>
    </row>
    <row r="11" spans="1:96" s="97" customFormat="1" ht="12" customHeight="1">
      <c r="A11" s="125"/>
      <c r="B11" s="126"/>
      <c r="C11" s="127"/>
      <c r="D11" s="127"/>
      <c r="E11" s="127"/>
      <c r="F11" s="127"/>
      <c r="G11" s="127"/>
      <c r="H11" s="148"/>
      <c r="I11" s="168"/>
      <c r="J11" s="169"/>
      <c r="K11" s="170"/>
      <c r="L11" s="170"/>
      <c r="M11" s="170"/>
      <c r="N11" s="170"/>
      <c r="O11" s="170"/>
      <c r="P11" s="172"/>
      <c r="Q11" s="147"/>
      <c r="R11" s="126"/>
      <c r="S11" s="127"/>
      <c r="T11" s="127"/>
      <c r="U11" s="127"/>
      <c r="V11" s="127"/>
      <c r="W11" s="127"/>
      <c r="X11" s="148"/>
      <c r="Y11" s="168"/>
      <c r="Z11" s="169"/>
      <c r="AA11" s="170"/>
      <c r="AB11" s="170"/>
      <c r="AC11" s="170"/>
      <c r="AD11" s="170"/>
      <c r="AE11" s="170"/>
      <c r="AF11" s="172"/>
      <c r="AG11" s="146"/>
      <c r="AH11" s="126"/>
      <c r="AI11" s="127"/>
      <c r="AJ11" s="127"/>
      <c r="AK11" s="127"/>
      <c r="AL11" s="127"/>
      <c r="AM11" s="127"/>
      <c r="AN11" s="148"/>
      <c r="AO11" s="168"/>
      <c r="AP11" s="169"/>
      <c r="AQ11" s="170"/>
      <c r="AR11" s="170"/>
      <c r="AS11" s="170"/>
      <c r="AT11" s="170"/>
      <c r="AU11" s="170"/>
      <c r="AV11" s="172"/>
      <c r="AW11" s="146"/>
      <c r="AX11" s="126"/>
      <c r="AY11" s="127"/>
      <c r="AZ11" s="127"/>
      <c r="BA11" s="127"/>
      <c r="BB11" s="127"/>
      <c r="BC11" s="127"/>
      <c r="BD11" s="148"/>
      <c r="BE11" s="168"/>
      <c r="BF11" s="169"/>
      <c r="BG11" s="170"/>
      <c r="BH11" s="170"/>
      <c r="BI11" s="170"/>
      <c r="BJ11" s="170"/>
      <c r="BK11" s="170"/>
      <c r="BL11" s="172"/>
      <c r="BM11" s="146"/>
      <c r="BN11" s="126"/>
      <c r="BO11" s="127"/>
      <c r="BP11" s="127"/>
      <c r="BQ11" s="127"/>
      <c r="BR11" s="127"/>
      <c r="BS11" s="127"/>
      <c r="BT11" s="148"/>
      <c r="BU11" s="168"/>
      <c r="BV11" s="169"/>
      <c r="BW11" s="170"/>
      <c r="BX11" s="170"/>
      <c r="BY11" s="170"/>
      <c r="BZ11" s="170"/>
      <c r="CA11" s="170"/>
      <c r="CB11" s="172"/>
      <c r="CC11" s="146"/>
      <c r="CD11" s="126"/>
      <c r="CE11" s="127"/>
      <c r="CF11" s="127"/>
      <c r="CG11" s="127"/>
      <c r="CH11" s="127"/>
      <c r="CI11" s="127"/>
      <c r="CJ11" s="148"/>
      <c r="CK11" s="168"/>
      <c r="CL11" s="169"/>
      <c r="CM11" s="170"/>
      <c r="CN11" s="170"/>
      <c r="CO11" s="170"/>
      <c r="CP11" s="170"/>
      <c r="CQ11" s="171"/>
      <c r="CR11" s="173"/>
    </row>
    <row r="12" spans="1:96" s="97" customFormat="1" ht="12" customHeight="1">
      <c r="A12" s="125"/>
      <c r="B12" s="126"/>
      <c r="C12" s="127"/>
      <c r="D12" s="127"/>
      <c r="E12" s="127"/>
      <c r="F12" s="127"/>
      <c r="G12" s="127"/>
      <c r="H12" s="148"/>
      <c r="I12" s="168"/>
      <c r="J12" s="169"/>
      <c r="K12" s="170"/>
      <c r="L12" s="170"/>
      <c r="M12" s="170"/>
      <c r="N12" s="170"/>
      <c r="O12" s="170"/>
      <c r="P12" s="172"/>
      <c r="Q12" s="147"/>
      <c r="R12" s="126"/>
      <c r="S12" s="127"/>
      <c r="T12" s="127"/>
      <c r="U12" s="127"/>
      <c r="V12" s="127"/>
      <c r="W12" s="127"/>
      <c r="X12" s="148"/>
      <c r="Y12" s="168"/>
      <c r="Z12" s="169"/>
      <c r="AA12" s="170"/>
      <c r="AB12" s="170"/>
      <c r="AC12" s="170"/>
      <c r="AD12" s="170"/>
      <c r="AE12" s="170"/>
      <c r="AF12" s="172"/>
      <c r="AG12" s="146"/>
      <c r="AH12" s="126"/>
      <c r="AI12" s="127"/>
      <c r="AJ12" s="127"/>
      <c r="AK12" s="127"/>
      <c r="AL12" s="127"/>
      <c r="AM12" s="127"/>
      <c r="AN12" s="148"/>
      <c r="AO12" s="168"/>
      <c r="AP12" s="169"/>
      <c r="AQ12" s="170"/>
      <c r="AR12" s="170"/>
      <c r="AS12" s="170"/>
      <c r="AT12" s="170"/>
      <c r="AU12" s="170"/>
      <c r="AV12" s="172"/>
      <c r="AW12" s="146"/>
      <c r="AX12" s="126"/>
      <c r="AY12" s="127"/>
      <c r="AZ12" s="127"/>
      <c r="BA12" s="127"/>
      <c r="BB12" s="127"/>
      <c r="BC12" s="127"/>
      <c r="BD12" s="148"/>
      <c r="BE12" s="168"/>
      <c r="BF12" s="169"/>
      <c r="BG12" s="170"/>
      <c r="BH12" s="170"/>
      <c r="BI12" s="170"/>
      <c r="BJ12" s="170"/>
      <c r="BK12" s="170"/>
      <c r="BL12" s="172"/>
      <c r="BM12" s="146"/>
      <c r="BN12" s="126"/>
      <c r="BO12" s="127"/>
      <c r="BP12" s="127"/>
      <c r="BQ12" s="127"/>
      <c r="BR12" s="127"/>
      <c r="BS12" s="127"/>
      <c r="BT12" s="148"/>
      <c r="BU12" s="168"/>
      <c r="BV12" s="169"/>
      <c r="BW12" s="170"/>
      <c r="BX12" s="170"/>
      <c r="BY12" s="170"/>
      <c r="BZ12" s="170"/>
      <c r="CA12" s="170"/>
      <c r="CB12" s="172"/>
      <c r="CC12" s="146"/>
      <c r="CD12" s="126"/>
      <c r="CE12" s="127"/>
      <c r="CF12" s="127"/>
      <c r="CG12" s="127"/>
      <c r="CH12" s="127"/>
      <c r="CI12" s="127"/>
      <c r="CJ12" s="148"/>
      <c r="CK12" s="168"/>
      <c r="CL12" s="169"/>
      <c r="CM12" s="170"/>
      <c r="CN12" s="170"/>
      <c r="CO12" s="170"/>
      <c r="CP12" s="170"/>
      <c r="CQ12" s="171"/>
      <c r="CR12" s="173"/>
    </row>
    <row r="13" spans="1:96" s="97" customFormat="1" ht="12" customHeight="1">
      <c r="A13" s="125"/>
      <c r="B13" s="126"/>
      <c r="C13" s="127"/>
      <c r="D13" s="127"/>
      <c r="E13" s="127"/>
      <c r="F13" s="127"/>
      <c r="G13" s="127"/>
      <c r="H13" s="148"/>
      <c r="I13" s="168"/>
      <c r="J13" s="169"/>
      <c r="K13" s="170"/>
      <c r="L13" s="170"/>
      <c r="M13" s="170"/>
      <c r="N13" s="170"/>
      <c r="O13" s="170"/>
      <c r="P13" s="172"/>
      <c r="Q13" s="147"/>
      <c r="R13" s="126"/>
      <c r="S13" s="127"/>
      <c r="T13" s="127"/>
      <c r="U13" s="127"/>
      <c r="V13" s="127"/>
      <c r="W13" s="127"/>
      <c r="X13" s="148"/>
      <c r="Y13" s="168"/>
      <c r="Z13" s="169"/>
      <c r="AA13" s="170"/>
      <c r="AB13" s="170"/>
      <c r="AC13" s="170"/>
      <c r="AD13" s="170"/>
      <c r="AE13" s="170"/>
      <c r="AF13" s="172"/>
      <c r="AG13" s="146"/>
      <c r="AH13" s="126"/>
      <c r="AI13" s="127"/>
      <c r="AJ13" s="127"/>
      <c r="AK13" s="127"/>
      <c r="AL13" s="127"/>
      <c r="AM13" s="127"/>
      <c r="AN13" s="148"/>
      <c r="AO13" s="168"/>
      <c r="AP13" s="169"/>
      <c r="AQ13" s="170"/>
      <c r="AR13" s="170"/>
      <c r="AS13" s="170"/>
      <c r="AT13" s="170"/>
      <c r="AU13" s="170"/>
      <c r="AV13" s="172"/>
      <c r="AW13" s="146"/>
      <c r="AX13" s="126"/>
      <c r="AY13" s="127"/>
      <c r="AZ13" s="127"/>
      <c r="BA13" s="127"/>
      <c r="BB13" s="127"/>
      <c r="BC13" s="127"/>
      <c r="BD13" s="148"/>
      <c r="BE13" s="168"/>
      <c r="BF13" s="169"/>
      <c r="BG13" s="170"/>
      <c r="BH13" s="170"/>
      <c r="BI13" s="170"/>
      <c r="BJ13" s="170"/>
      <c r="BK13" s="170"/>
      <c r="BL13" s="172"/>
      <c r="BM13" s="146"/>
      <c r="BN13" s="126"/>
      <c r="BO13" s="127"/>
      <c r="BP13" s="127"/>
      <c r="BQ13" s="127"/>
      <c r="BR13" s="127"/>
      <c r="BS13" s="127"/>
      <c r="BT13" s="148"/>
      <c r="BU13" s="168"/>
      <c r="BV13" s="169"/>
      <c r="BW13" s="170"/>
      <c r="BX13" s="170"/>
      <c r="BY13" s="170"/>
      <c r="BZ13" s="170"/>
      <c r="CA13" s="170"/>
      <c r="CB13" s="172"/>
      <c r="CC13" s="146"/>
      <c r="CD13" s="126"/>
      <c r="CE13" s="127"/>
      <c r="CF13" s="127"/>
      <c r="CG13" s="127"/>
      <c r="CH13" s="127"/>
      <c r="CI13" s="127"/>
      <c r="CJ13" s="148"/>
      <c r="CK13" s="168"/>
      <c r="CL13" s="169"/>
      <c r="CM13" s="170"/>
      <c r="CN13" s="170"/>
      <c r="CO13" s="170"/>
      <c r="CP13" s="170"/>
      <c r="CQ13" s="171"/>
      <c r="CR13" s="173"/>
    </row>
    <row r="14" spans="1:96" s="97" customFormat="1" ht="12" customHeight="1">
      <c r="A14" s="125"/>
      <c r="B14" s="126"/>
      <c r="C14" s="127"/>
      <c r="D14" s="127"/>
      <c r="E14" s="127"/>
      <c r="F14" s="127"/>
      <c r="G14" s="127"/>
      <c r="H14" s="148"/>
      <c r="I14" s="168"/>
      <c r="J14" s="169"/>
      <c r="K14" s="170"/>
      <c r="L14" s="170"/>
      <c r="M14" s="170"/>
      <c r="N14" s="170"/>
      <c r="O14" s="170"/>
      <c r="P14" s="172"/>
      <c r="Q14" s="147"/>
      <c r="R14" s="126"/>
      <c r="S14" s="127"/>
      <c r="T14" s="127"/>
      <c r="U14" s="127"/>
      <c r="V14" s="127"/>
      <c r="W14" s="127"/>
      <c r="X14" s="148"/>
      <c r="Y14" s="168"/>
      <c r="Z14" s="169"/>
      <c r="AA14" s="170"/>
      <c r="AB14" s="170"/>
      <c r="AC14" s="170"/>
      <c r="AD14" s="170"/>
      <c r="AE14" s="170"/>
      <c r="AF14" s="172"/>
      <c r="AG14" s="146"/>
      <c r="AH14" s="126"/>
      <c r="AI14" s="127"/>
      <c r="AJ14" s="127"/>
      <c r="AK14" s="127"/>
      <c r="AL14" s="127"/>
      <c r="AM14" s="127"/>
      <c r="AN14" s="148"/>
      <c r="AO14" s="168"/>
      <c r="AP14" s="169"/>
      <c r="AQ14" s="170"/>
      <c r="AR14" s="170"/>
      <c r="AS14" s="170"/>
      <c r="AT14" s="170"/>
      <c r="AU14" s="170"/>
      <c r="AV14" s="172"/>
      <c r="AW14" s="146"/>
      <c r="AX14" s="126"/>
      <c r="AY14" s="127"/>
      <c r="AZ14" s="127"/>
      <c r="BA14" s="127"/>
      <c r="BB14" s="127"/>
      <c r="BC14" s="127"/>
      <c r="BD14" s="148"/>
      <c r="BE14" s="168"/>
      <c r="BF14" s="169"/>
      <c r="BG14" s="170"/>
      <c r="BH14" s="170"/>
      <c r="BI14" s="170"/>
      <c r="BJ14" s="170"/>
      <c r="BK14" s="170"/>
      <c r="BL14" s="172"/>
      <c r="BM14" s="146"/>
      <c r="BN14" s="126"/>
      <c r="BO14" s="127"/>
      <c r="BP14" s="127"/>
      <c r="BQ14" s="127"/>
      <c r="BR14" s="127"/>
      <c r="BS14" s="127"/>
      <c r="BT14" s="148"/>
      <c r="BU14" s="168"/>
      <c r="BV14" s="169"/>
      <c r="BW14" s="170"/>
      <c r="BX14" s="170"/>
      <c r="BY14" s="170"/>
      <c r="BZ14" s="170"/>
      <c r="CA14" s="170"/>
      <c r="CB14" s="172"/>
      <c r="CC14" s="146"/>
      <c r="CD14" s="126"/>
      <c r="CE14" s="127"/>
      <c r="CF14" s="127"/>
      <c r="CG14" s="127"/>
      <c r="CH14" s="127"/>
      <c r="CI14" s="127"/>
      <c r="CJ14" s="148"/>
      <c r="CK14" s="168"/>
      <c r="CL14" s="169"/>
      <c r="CM14" s="170"/>
      <c r="CN14" s="170"/>
      <c r="CO14" s="170"/>
      <c r="CP14" s="170"/>
      <c r="CQ14" s="171"/>
      <c r="CR14" s="173"/>
    </row>
    <row r="15" spans="1:96" s="97" customFormat="1" ht="12" customHeight="1">
      <c r="A15" s="125"/>
      <c r="B15" s="126"/>
      <c r="C15" s="127"/>
      <c r="D15" s="127"/>
      <c r="E15" s="127"/>
      <c r="F15" s="127"/>
      <c r="G15" s="127"/>
      <c r="H15" s="148"/>
      <c r="I15" s="168"/>
      <c r="J15" s="169"/>
      <c r="K15" s="170"/>
      <c r="L15" s="170"/>
      <c r="M15" s="170"/>
      <c r="N15" s="170"/>
      <c r="O15" s="170"/>
      <c r="P15" s="172"/>
      <c r="Q15" s="147"/>
      <c r="R15" s="126"/>
      <c r="S15" s="127"/>
      <c r="T15" s="127"/>
      <c r="U15" s="127"/>
      <c r="V15" s="127"/>
      <c r="W15" s="127"/>
      <c r="X15" s="148"/>
      <c r="Y15" s="168"/>
      <c r="Z15" s="169"/>
      <c r="AA15" s="170"/>
      <c r="AB15" s="170"/>
      <c r="AC15" s="170"/>
      <c r="AD15" s="170"/>
      <c r="AE15" s="170"/>
      <c r="AF15" s="172"/>
      <c r="AG15" s="146"/>
      <c r="AH15" s="126"/>
      <c r="AI15" s="127"/>
      <c r="AJ15" s="127"/>
      <c r="AK15" s="127"/>
      <c r="AL15" s="127"/>
      <c r="AM15" s="127"/>
      <c r="AN15" s="148"/>
      <c r="AO15" s="168"/>
      <c r="AP15" s="169"/>
      <c r="AQ15" s="170"/>
      <c r="AR15" s="170"/>
      <c r="AS15" s="170"/>
      <c r="AT15" s="170"/>
      <c r="AU15" s="170"/>
      <c r="AV15" s="172"/>
      <c r="AW15" s="146"/>
      <c r="AX15" s="126"/>
      <c r="AY15" s="127"/>
      <c r="AZ15" s="127"/>
      <c r="BA15" s="127"/>
      <c r="BB15" s="127"/>
      <c r="BC15" s="127"/>
      <c r="BD15" s="148"/>
      <c r="BE15" s="168"/>
      <c r="BF15" s="169"/>
      <c r="BG15" s="170"/>
      <c r="BH15" s="170"/>
      <c r="BI15" s="170"/>
      <c r="BJ15" s="170"/>
      <c r="BK15" s="170"/>
      <c r="BL15" s="172"/>
      <c r="BM15" s="146"/>
      <c r="BN15" s="126"/>
      <c r="BO15" s="127"/>
      <c r="BP15" s="127"/>
      <c r="BQ15" s="127"/>
      <c r="BR15" s="127"/>
      <c r="BS15" s="127"/>
      <c r="BT15" s="148"/>
      <c r="BU15" s="168"/>
      <c r="BV15" s="169"/>
      <c r="BW15" s="170"/>
      <c r="BX15" s="170"/>
      <c r="BY15" s="170"/>
      <c r="BZ15" s="170"/>
      <c r="CA15" s="170"/>
      <c r="CB15" s="172"/>
      <c r="CC15" s="146"/>
      <c r="CD15" s="126"/>
      <c r="CE15" s="127"/>
      <c r="CF15" s="127"/>
      <c r="CG15" s="127"/>
      <c r="CH15" s="127"/>
      <c r="CI15" s="127"/>
      <c r="CJ15" s="148"/>
      <c r="CK15" s="168"/>
      <c r="CL15" s="169"/>
      <c r="CM15" s="170"/>
      <c r="CN15" s="170"/>
      <c r="CO15" s="170"/>
      <c r="CP15" s="170"/>
      <c r="CQ15" s="171"/>
      <c r="CR15" s="173"/>
    </row>
    <row r="16" spans="1:96" s="97" customFormat="1" ht="12" customHeight="1">
      <c r="A16" s="125"/>
      <c r="B16" s="126"/>
      <c r="C16" s="127"/>
      <c r="D16" s="127"/>
      <c r="E16" s="127"/>
      <c r="F16" s="127"/>
      <c r="G16" s="127"/>
      <c r="H16" s="148"/>
      <c r="I16" s="168"/>
      <c r="J16" s="169"/>
      <c r="K16" s="170"/>
      <c r="L16" s="170"/>
      <c r="M16" s="170"/>
      <c r="N16" s="170"/>
      <c r="O16" s="170"/>
      <c r="P16" s="172"/>
      <c r="Q16" s="147"/>
      <c r="R16" s="126"/>
      <c r="S16" s="127"/>
      <c r="T16" s="127"/>
      <c r="U16" s="127"/>
      <c r="V16" s="127"/>
      <c r="W16" s="127"/>
      <c r="X16" s="148"/>
      <c r="Y16" s="168"/>
      <c r="Z16" s="169"/>
      <c r="AA16" s="170"/>
      <c r="AB16" s="170"/>
      <c r="AC16" s="170"/>
      <c r="AD16" s="170"/>
      <c r="AE16" s="170"/>
      <c r="AF16" s="172"/>
      <c r="AG16" s="146"/>
      <c r="AH16" s="126"/>
      <c r="AI16" s="127"/>
      <c r="AJ16" s="127"/>
      <c r="AK16" s="127"/>
      <c r="AL16" s="127"/>
      <c r="AM16" s="127"/>
      <c r="AN16" s="148"/>
      <c r="AO16" s="168"/>
      <c r="AP16" s="169"/>
      <c r="AQ16" s="170"/>
      <c r="AR16" s="170"/>
      <c r="AS16" s="170"/>
      <c r="AT16" s="170"/>
      <c r="AU16" s="170"/>
      <c r="AV16" s="172"/>
      <c r="AW16" s="146"/>
      <c r="AX16" s="126"/>
      <c r="AY16" s="127"/>
      <c r="AZ16" s="127"/>
      <c r="BA16" s="127"/>
      <c r="BB16" s="127"/>
      <c r="BC16" s="127"/>
      <c r="BD16" s="148"/>
      <c r="BE16" s="168"/>
      <c r="BF16" s="169"/>
      <c r="BG16" s="170"/>
      <c r="BH16" s="170"/>
      <c r="BI16" s="170"/>
      <c r="BJ16" s="170"/>
      <c r="BK16" s="170"/>
      <c r="BL16" s="172"/>
      <c r="BM16" s="146"/>
      <c r="BN16" s="126"/>
      <c r="BO16" s="127"/>
      <c r="BP16" s="127"/>
      <c r="BQ16" s="127"/>
      <c r="BR16" s="127"/>
      <c r="BS16" s="127"/>
      <c r="BT16" s="148"/>
      <c r="BU16" s="168"/>
      <c r="BV16" s="169"/>
      <c r="BW16" s="170"/>
      <c r="BX16" s="170"/>
      <c r="BY16" s="170"/>
      <c r="BZ16" s="170"/>
      <c r="CA16" s="170"/>
      <c r="CB16" s="172"/>
      <c r="CC16" s="146"/>
      <c r="CD16" s="126"/>
      <c r="CE16" s="127"/>
      <c r="CF16" s="127"/>
      <c r="CG16" s="127"/>
      <c r="CH16" s="127"/>
      <c r="CI16" s="127"/>
      <c r="CJ16" s="148"/>
      <c r="CK16" s="168"/>
      <c r="CL16" s="169"/>
      <c r="CM16" s="170"/>
      <c r="CN16" s="170"/>
      <c r="CO16" s="170"/>
      <c r="CP16" s="170"/>
      <c r="CQ16" s="171"/>
      <c r="CR16" s="173"/>
    </row>
    <row r="17" spans="1:96" s="97" customFormat="1" ht="12" customHeight="1">
      <c r="A17" s="125"/>
      <c r="B17" s="126"/>
      <c r="C17" s="127"/>
      <c r="D17" s="127"/>
      <c r="E17" s="127"/>
      <c r="F17" s="127"/>
      <c r="G17" s="127"/>
      <c r="H17" s="148"/>
      <c r="I17" s="168"/>
      <c r="J17" s="169"/>
      <c r="K17" s="170"/>
      <c r="L17" s="170"/>
      <c r="M17" s="170"/>
      <c r="N17" s="170"/>
      <c r="O17" s="170"/>
      <c r="P17" s="172"/>
      <c r="Q17" s="147"/>
      <c r="R17" s="126"/>
      <c r="S17" s="127"/>
      <c r="T17" s="127"/>
      <c r="U17" s="127"/>
      <c r="V17" s="127"/>
      <c r="W17" s="127"/>
      <c r="X17" s="148"/>
      <c r="Y17" s="168"/>
      <c r="Z17" s="169"/>
      <c r="AA17" s="170"/>
      <c r="AB17" s="170"/>
      <c r="AC17" s="170"/>
      <c r="AD17" s="170"/>
      <c r="AE17" s="170"/>
      <c r="AF17" s="172"/>
      <c r="AG17" s="146"/>
      <c r="AH17" s="126"/>
      <c r="AI17" s="127"/>
      <c r="AJ17" s="127"/>
      <c r="AK17" s="127"/>
      <c r="AL17" s="127"/>
      <c r="AM17" s="127"/>
      <c r="AN17" s="148"/>
      <c r="AO17" s="168"/>
      <c r="AP17" s="169"/>
      <c r="AQ17" s="170"/>
      <c r="AR17" s="170"/>
      <c r="AS17" s="170"/>
      <c r="AT17" s="170"/>
      <c r="AU17" s="170"/>
      <c r="AV17" s="172"/>
      <c r="AW17" s="146"/>
      <c r="AX17" s="126"/>
      <c r="AY17" s="127"/>
      <c r="AZ17" s="127"/>
      <c r="BA17" s="127"/>
      <c r="BB17" s="127"/>
      <c r="BC17" s="127"/>
      <c r="BD17" s="148"/>
      <c r="BE17" s="168"/>
      <c r="BF17" s="169"/>
      <c r="BG17" s="170"/>
      <c r="BH17" s="170"/>
      <c r="BI17" s="170"/>
      <c r="BJ17" s="170"/>
      <c r="BK17" s="170"/>
      <c r="BL17" s="172"/>
      <c r="BM17" s="146"/>
      <c r="BN17" s="126"/>
      <c r="BO17" s="127"/>
      <c r="BP17" s="127"/>
      <c r="BQ17" s="127"/>
      <c r="BR17" s="127"/>
      <c r="BS17" s="127"/>
      <c r="BT17" s="148"/>
      <c r="BU17" s="168"/>
      <c r="BV17" s="169"/>
      <c r="BW17" s="170"/>
      <c r="BX17" s="170"/>
      <c r="BY17" s="170"/>
      <c r="BZ17" s="170"/>
      <c r="CA17" s="170"/>
      <c r="CB17" s="172"/>
      <c r="CC17" s="146"/>
      <c r="CD17" s="126"/>
      <c r="CE17" s="127"/>
      <c r="CF17" s="127"/>
      <c r="CG17" s="127"/>
      <c r="CH17" s="127"/>
      <c r="CI17" s="127"/>
      <c r="CJ17" s="148"/>
      <c r="CK17" s="168"/>
      <c r="CL17" s="169"/>
      <c r="CM17" s="170"/>
      <c r="CN17" s="170"/>
      <c r="CO17" s="170"/>
      <c r="CP17" s="170"/>
      <c r="CQ17" s="171"/>
      <c r="CR17" s="173"/>
    </row>
    <row r="18" spans="1:96" s="97" customFormat="1" ht="12" customHeight="1">
      <c r="A18" s="125"/>
      <c r="B18" s="126"/>
      <c r="C18" s="127"/>
      <c r="D18" s="127"/>
      <c r="E18" s="127"/>
      <c r="F18" s="127"/>
      <c r="G18" s="127"/>
      <c r="H18" s="148"/>
      <c r="I18" s="168"/>
      <c r="J18" s="169"/>
      <c r="K18" s="170"/>
      <c r="L18" s="170"/>
      <c r="M18" s="170"/>
      <c r="N18" s="170"/>
      <c r="O18" s="170"/>
      <c r="P18" s="172"/>
      <c r="Q18" s="147"/>
      <c r="R18" s="126"/>
      <c r="S18" s="127"/>
      <c r="T18" s="127"/>
      <c r="U18" s="127"/>
      <c r="V18" s="127"/>
      <c r="W18" s="127"/>
      <c r="X18" s="148"/>
      <c r="Y18" s="168"/>
      <c r="Z18" s="169"/>
      <c r="AA18" s="170"/>
      <c r="AB18" s="170"/>
      <c r="AC18" s="170"/>
      <c r="AD18" s="170"/>
      <c r="AE18" s="170"/>
      <c r="AF18" s="172"/>
      <c r="AG18" s="146"/>
      <c r="AH18" s="126"/>
      <c r="AI18" s="127"/>
      <c r="AJ18" s="127"/>
      <c r="AK18" s="127"/>
      <c r="AL18" s="127"/>
      <c r="AM18" s="127"/>
      <c r="AN18" s="148"/>
      <c r="AO18" s="168"/>
      <c r="AP18" s="169"/>
      <c r="AQ18" s="170"/>
      <c r="AR18" s="170"/>
      <c r="AS18" s="170"/>
      <c r="AT18" s="170"/>
      <c r="AU18" s="170"/>
      <c r="AV18" s="172"/>
      <c r="AW18" s="146"/>
      <c r="AX18" s="126"/>
      <c r="AY18" s="127"/>
      <c r="AZ18" s="127"/>
      <c r="BA18" s="127"/>
      <c r="BB18" s="127"/>
      <c r="BC18" s="127"/>
      <c r="BD18" s="148"/>
      <c r="BE18" s="168"/>
      <c r="BF18" s="169"/>
      <c r="BG18" s="170"/>
      <c r="BH18" s="170"/>
      <c r="BI18" s="170"/>
      <c r="BJ18" s="170"/>
      <c r="BK18" s="170"/>
      <c r="BL18" s="172"/>
      <c r="BM18" s="146"/>
      <c r="BN18" s="126"/>
      <c r="BO18" s="127"/>
      <c r="BP18" s="127"/>
      <c r="BQ18" s="127"/>
      <c r="BR18" s="127"/>
      <c r="BS18" s="127"/>
      <c r="BT18" s="148"/>
      <c r="BU18" s="168"/>
      <c r="BV18" s="169"/>
      <c r="BW18" s="170"/>
      <c r="BX18" s="170"/>
      <c r="BY18" s="170"/>
      <c r="BZ18" s="170"/>
      <c r="CA18" s="170"/>
      <c r="CB18" s="172"/>
      <c r="CC18" s="146"/>
      <c r="CD18" s="126"/>
      <c r="CE18" s="127"/>
      <c r="CF18" s="127"/>
      <c r="CG18" s="127"/>
      <c r="CH18" s="127"/>
      <c r="CI18" s="127"/>
      <c r="CJ18" s="148"/>
      <c r="CK18" s="168"/>
      <c r="CL18" s="169"/>
      <c r="CM18" s="170"/>
      <c r="CN18" s="170"/>
      <c r="CO18" s="170"/>
      <c r="CP18" s="170"/>
      <c r="CQ18" s="171"/>
      <c r="CR18" s="173"/>
    </row>
    <row r="19" spans="1:96" s="97" customFormat="1" ht="12" customHeight="1">
      <c r="A19" s="125"/>
      <c r="B19" s="126"/>
      <c r="C19" s="127"/>
      <c r="D19" s="127"/>
      <c r="E19" s="127"/>
      <c r="F19" s="127"/>
      <c r="G19" s="127"/>
      <c r="H19" s="148"/>
      <c r="I19" s="168"/>
      <c r="J19" s="169"/>
      <c r="K19" s="170"/>
      <c r="L19" s="170"/>
      <c r="M19" s="170"/>
      <c r="N19" s="170"/>
      <c r="O19" s="170"/>
      <c r="P19" s="172"/>
      <c r="Q19" s="147"/>
      <c r="R19" s="126"/>
      <c r="S19" s="127"/>
      <c r="T19" s="127"/>
      <c r="U19" s="127"/>
      <c r="V19" s="127"/>
      <c r="W19" s="127"/>
      <c r="X19" s="148"/>
      <c r="Y19" s="168"/>
      <c r="Z19" s="169"/>
      <c r="AA19" s="170"/>
      <c r="AB19" s="170"/>
      <c r="AC19" s="170"/>
      <c r="AD19" s="170"/>
      <c r="AE19" s="170"/>
      <c r="AF19" s="172"/>
      <c r="AG19" s="146"/>
      <c r="AH19" s="126"/>
      <c r="AI19" s="127"/>
      <c r="AJ19" s="127"/>
      <c r="AK19" s="127"/>
      <c r="AL19" s="127"/>
      <c r="AM19" s="127"/>
      <c r="AN19" s="148"/>
      <c r="AO19" s="168"/>
      <c r="AP19" s="169"/>
      <c r="AQ19" s="170"/>
      <c r="AR19" s="170"/>
      <c r="AS19" s="170"/>
      <c r="AT19" s="170"/>
      <c r="AU19" s="170"/>
      <c r="AV19" s="172"/>
      <c r="AW19" s="146"/>
      <c r="AX19" s="126"/>
      <c r="AY19" s="127"/>
      <c r="AZ19" s="127"/>
      <c r="BA19" s="127"/>
      <c r="BB19" s="127"/>
      <c r="BC19" s="127"/>
      <c r="BD19" s="148"/>
      <c r="BE19" s="168"/>
      <c r="BF19" s="169"/>
      <c r="BG19" s="170"/>
      <c r="BH19" s="170"/>
      <c r="BI19" s="170"/>
      <c r="BJ19" s="170"/>
      <c r="BK19" s="170"/>
      <c r="BL19" s="172"/>
      <c r="BM19" s="146"/>
      <c r="BN19" s="126"/>
      <c r="BO19" s="127"/>
      <c r="BP19" s="127"/>
      <c r="BQ19" s="127"/>
      <c r="BR19" s="127"/>
      <c r="BS19" s="127"/>
      <c r="BT19" s="148"/>
      <c r="BU19" s="168"/>
      <c r="BV19" s="169"/>
      <c r="BW19" s="170"/>
      <c r="BX19" s="170"/>
      <c r="BY19" s="170"/>
      <c r="BZ19" s="170"/>
      <c r="CA19" s="170"/>
      <c r="CB19" s="172"/>
      <c r="CC19" s="146"/>
      <c r="CD19" s="126"/>
      <c r="CE19" s="127"/>
      <c r="CF19" s="127"/>
      <c r="CG19" s="127"/>
      <c r="CH19" s="127"/>
      <c r="CI19" s="127"/>
      <c r="CJ19" s="148"/>
      <c r="CK19" s="168"/>
      <c r="CL19" s="169"/>
      <c r="CM19" s="170"/>
      <c r="CN19" s="170"/>
      <c r="CO19" s="170"/>
      <c r="CP19" s="170"/>
      <c r="CQ19" s="171"/>
      <c r="CR19" s="173"/>
    </row>
    <row r="20" spans="1:96" s="97" customFormat="1" ht="12" customHeight="1">
      <c r="A20" s="125"/>
      <c r="B20" s="126"/>
      <c r="C20" s="127"/>
      <c r="D20" s="127"/>
      <c r="E20" s="127"/>
      <c r="F20" s="127"/>
      <c r="G20" s="127"/>
      <c r="H20" s="148"/>
      <c r="I20" s="168"/>
      <c r="J20" s="169"/>
      <c r="K20" s="170"/>
      <c r="L20" s="170"/>
      <c r="M20" s="170"/>
      <c r="N20" s="170"/>
      <c r="O20" s="170"/>
      <c r="P20" s="172"/>
      <c r="Q20" s="147"/>
      <c r="R20" s="126"/>
      <c r="S20" s="127"/>
      <c r="T20" s="127"/>
      <c r="U20" s="127"/>
      <c r="V20" s="127"/>
      <c r="W20" s="127"/>
      <c r="X20" s="148"/>
      <c r="Y20" s="168"/>
      <c r="Z20" s="169"/>
      <c r="AA20" s="170"/>
      <c r="AB20" s="170"/>
      <c r="AC20" s="170"/>
      <c r="AD20" s="170"/>
      <c r="AE20" s="170"/>
      <c r="AF20" s="172"/>
      <c r="AG20" s="146"/>
      <c r="AH20" s="126"/>
      <c r="AI20" s="127"/>
      <c r="AJ20" s="127"/>
      <c r="AK20" s="127"/>
      <c r="AL20" s="127"/>
      <c r="AM20" s="127"/>
      <c r="AN20" s="148"/>
      <c r="AO20" s="168"/>
      <c r="AP20" s="169"/>
      <c r="AQ20" s="170"/>
      <c r="AR20" s="170"/>
      <c r="AS20" s="170"/>
      <c r="AT20" s="170"/>
      <c r="AU20" s="170"/>
      <c r="AV20" s="172"/>
      <c r="AW20" s="146"/>
      <c r="AX20" s="126"/>
      <c r="AY20" s="127"/>
      <c r="AZ20" s="127"/>
      <c r="BA20" s="127"/>
      <c r="BB20" s="127"/>
      <c r="BC20" s="127"/>
      <c r="BD20" s="148"/>
      <c r="BE20" s="168"/>
      <c r="BF20" s="169"/>
      <c r="BG20" s="170"/>
      <c r="BH20" s="170"/>
      <c r="BI20" s="170"/>
      <c r="BJ20" s="170"/>
      <c r="BK20" s="170"/>
      <c r="BL20" s="172"/>
      <c r="BM20" s="146"/>
      <c r="BN20" s="126"/>
      <c r="BO20" s="127"/>
      <c r="BP20" s="127"/>
      <c r="BQ20" s="127"/>
      <c r="BR20" s="127"/>
      <c r="BS20" s="127"/>
      <c r="BT20" s="148"/>
      <c r="BU20" s="168"/>
      <c r="BV20" s="169"/>
      <c r="BW20" s="170"/>
      <c r="BX20" s="170"/>
      <c r="BY20" s="170"/>
      <c r="BZ20" s="170"/>
      <c r="CA20" s="170"/>
      <c r="CB20" s="172"/>
      <c r="CC20" s="146"/>
      <c r="CD20" s="126"/>
      <c r="CE20" s="127"/>
      <c r="CF20" s="127"/>
      <c r="CG20" s="127"/>
      <c r="CH20" s="127"/>
      <c r="CI20" s="127"/>
      <c r="CJ20" s="148"/>
      <c r="CK20" s="168"/>
      <c r="CL20" s="169"/>
      <c r="CM20" s="170"/>
      <c r="CN20" s="170"/>
      <c r="CO20" s="170"/>
      <c r="CP20" s="170"/>
      <c r="CQ20" s="171"/>
      <c r="CR20" s="173"/>
    </row>
    <row r="21" spans="1:96" s="97" customFormat="1" ht="12" customHeight="1">
      <c r="A21" s="125"/>
      <c r="B21" s="126"/>
      <c r="C21" s="127"/>
      <c r="D21" s="127"/>
      <c r="E21" s="127"/>
      <c r="F21" s="127"/>
      <c r="G21" s="127"/>
      <c r="H21" s="148"/>
      <c r="I21" s="168"/>
      <c r="J21" s="169"/>
      <c r="K21" s="170"/>
      <c r="L21" s="170"/>
      <c r="M21" s="170"/>
      <c r="N21" s="170"/>
      <c r="O21" s="170"/>
      <c r="P21" s="172"/>
      <c r="Q21" s="147"/>
      <c r="R21" s="126"/>
      <c r="S21" s="127"/>
      <c r="T21" s="127"/>
      <c r="U21" s="127"/>
      <c r="V21" s="127"/>
      <c r="W21" s="127"/>
      <c r="X21" s="148"/>
      <c r="Y21" s="168"/>
      <c r="Z21" s="169"/>
      <c r="AA21" s="170"/>
      <c r="AB21" s="170"/>
      <c r="AC21" s="170"/>
      <c r="AD21" s="170"/>
      <c r="AE21" s="170"/>
      <c r="AF21" s="172"/>
      <c r="AG21" s="146"/>
      <c r="AH21" s="126"/>
      <c r="AI21" s="127"/>
      <c r="AJ21" s="127"/>
      <c r="AK21" s="127"/>
      <c r="AL21" s="127"/>
      <c r="AM21" s="127"/>
      <c r="AN21" s="148"/>
      <c r="AO21" s="168"/>
      <c r="AP21" s="169"/>
      <c r="AQ21" s="170"/>
      <c r="AR21" s="170"/>
      <c r="AS21" s="170"/>
      <c r="AT21" s="170"/>
      <c r="AU21" s="170"/>
      <c r="AV21" s="172"/>
      <c r="AW21" s="146"/>
      <c r="AX21" s="126"/>
      <c r="AY21" s="127"/>
      <c r="AZ21" s="127"/>
      <c r="BA21" s="127"/>
      <c r="BB21" s="127"/>
      <c r="BC21" s="127"/>
      <c r="BD21" s="148"/>
      <c r="BE21" s="168"/>
      <c r="BF21" s="169"/>
      <c r="BG21" s="170"/>
      <c r="BH21" s="170"/>
      <c r="BI21" s="170"/>
      <c r="BJ21" s="170"/>
      <c r="BK21" s="170"/>
      <c r="BL21" s="172"/>
      <c r="BM21" s="146"/>
      <c r="BN21" s="126"/>
      <c r="BO21" s="127"/>
      <c r="BP21" s="127"/>
      <c r="BQ21" s="127"/>
      <c r="BR21" s="127"/>
      <c r="BS21" s="127"/>
      <c r="BT21" s="148"/>
      <c r="BU21" s="168"/>
      <c r="BV21" s="169"/>
      <c r="BW21" s="170"/>
      <c r="BX21" s="170"/>
      <c r="BY21" s="170"/>
      <c r="BZ21" s="170"/>
      <c r="CA21" s="170"/>
      <c r="CB21" s="172"/>
      <c r="CC21" s="146"/>
      <c r="CD21" s="126"/>
      <c r="CE21" s="127"/>
      <c r="CF21" s="127"/>
      <c r="CG21" s="127"/>
      <c r="CH21" s="127"/>
      <c r="CI21" s="127"/>
      <c r="CJ21" s="148"/>
      <c r="CK21" s="168"/>
      <c r="CL21" s="169"/>
      <c r="CM21" s="170"/>
      <c r="CN21" s="170"/>
      <c r="CO21" s="170"/>
      <c r="CP21" s="170"/>
      <c r="CQ21" s="171"/>
      <c r="CR21" s="173"/>
    </row>
    <row r="22" spans="1:96" s="97" customFormat="1" ht="12" customHeight="1">
      <c r="A22" s="125"/>
      <c r="B22" s="126"/>
      <c r="C22" s="127"/>
      <c r="D22" s="127"/>
      <c r="E22" s="127"/>
      <c r="F22" s="127"/>
      <c r="G22" s="127"/>
      <c r="H22" s="148"/>
      <c r="I22" s="168"/>
      <c r="J22" s="169"/>
      <c r="K22" s="170"/>
      <c r="L22" s="170"/>
      <c r="M22" s="170"/>
      <c r="N22" s="170"/>
      <c r="O22" s="170"/>
      <c r="P22" s="172"/>
      <c r="Q22" s="147"/>
      <c r="R22" s="126"/>
      <c r="S22" s="127"/>
      <c r="T22" s="127"/>
      <c r="U22" s="127"/>
      <c r="V22" s="127"/>
      <c r="W22" s="127"/>
      <c r="X22" s="148"/>
      <c r="Y22" s="168"/>
      <c r="Z22" s="169"/>
      <c r="AA22" s="170"/>
      <c r="AB22" s="170"/>
      <c r="AC22" s="170"/>
      <c r="AD22" s="170"/>
      <c r="AE22" s="170"/>
      <c r="AF22" s="172"/>
      <c r="AG22" s="146"/>
      <c r="AH22" s="126"/>
      <c r="AI22" s="127"/>
      <c r="AJ22" s="127"/>
      <c r="AK22" s="127"/>
      <c r="AL22" s="127"/>
      <c r="AM22" s="127"/>
      <c r="AN22" s="148"/>
      <c r="AO22" s="168"/>
      <c r="AP22" s="169"/>
      <c r="AQ22" s="170"/>
      <c r="AR22" s="170"/>
      <c r="AS22" s="170"/>
      <c r="AT22" s="170"/>
      <c r="AU22" s="170"/>
      <c r="AV22" s="172"/>
      <c r="AW22" s="146"/>
      <c r="AX22" s="126"/>
      <c r="AY22" s="127"/>
      <c r="AZ22" s="127"/>
      <c r="BA22" s="127"/>
      <c r="BB22" s="127"/>
      <c r="BC22" s="127"/>
      <c r="BD22" s="148"/>
      <c r="BE22" s="168"/>
      <c r="BF22" s="169"/>
      <c r="BG22" s="170"/>
      <c r="BH22" s="170"/>
      <c r="BI22" s="170"/>
      <c r="BJ22" s="170"/>
      <c r="BK22" s="170"/>
      <c r="BL22" s="172"/>
      <c r="BM22" s="146"/>
      <c r="BN22" s="126"/>
      <c r="BO22" s="127"/>
      <c r="BP22" s="127"/>
      <c r="BQ22" s="127"/>
      <c r="BR22" s="127"/>
      <c r="BS22" s="127"/>
      <c r="BT22" s="148"/>
      <c r="BU22" s="168"/>
      <c r="BV22" s="169"/>
      <c r="BW22" s="170"/>
      <c r="BX22" s="170"/>
      <c r="BY22" s="170"/>
      <c r="BZ22" s="170"/>
      <c r="CA22" s="170"/>
      <c r="CB22" s="172"/>
      <c r="CC22" s="146"/>
      <c r="CD22" s="126"/>
      <c r="CE22" s="127"/>
      <c r="CF22" s="127"/>
      <c r="CG22" s="127"/>
      <c r="CH22" s="127"/>
      <c r="CI22" s="127"/>
      <c r="CJ22" s="148"/>
      <c r="CK22" s="168"/>
      <c r="CL22" s="169"/>
      <c r="CM22" s="170"/>
      <c r="CN22" s="170"/>
      <c r="CO22" s="170"/>
      <c r="CP22" s="170"/>
      <c r="CQ22" s="171"/>
      <c r="CR22" s="173"/>
    </row>
    <row r="23" spans="1:96" s="97" customFormat="1" ht="12" customHeight="1">
      <c r="A23" s="125"/>
      <c r="B23" s="126"/>
      <c r="C23" s="127"/>
      <c r="D23" s="127"/>
      <c r="E23" s="127"/>
      <c r="F23" s="127"/>
      <c r="G23" s="127"/>
      <c r="H23" s="148"/>
      <c r="I23" s="168"/>
      <c r="J23" s="169"/>
      <c r="K23" s="170"/>
      <c r="L23" s="170"/>
      <c r="M23" s="170"/>
      <c r="N23" s="170"/>
      <c r="O23" s="170"/>
      <c r="P23" s="172"/>
      <c r="Q23" s="147"/>
      <c r="R23" s="126"/>
      <c r="S23" s="127"/>
      <c r="T23" s="127"/>
      <c r="U23" s="127"/>
      <c r="V23" s="127"/>
      <c r="W23" s="127"/>
      <c r="X23" s="148"/>
      <c r="Y23" s="168"/>
      <c r="Z23" s="169"/>
      <c r="AA23" s="170"/>
      <c r="AB23" s="170"/>
      <c r="AC23" s="170"/>
      <c r="AD23" s="170"/>
      <c r="AE23" s="170"/>
      <c r="AF23" s="172"/>
      <c r="AG23" s="146"/>
      <c r="AH23" s="126"/>
      <c r="AI23" s="127"/>
      <c r="AJ23" s="127"/>
      <c r="AK23" s="127"/>
      <c r="AL23" s="127"/>
      <c r="AM23" s="127"/>
      <c r="AN23" s="148"/>
      <c r="AO23" s="168"/>
      <c r="AP23" s="169"/>
      <c r="AQ23" s="170"/>
      <c r="AR23" s="170"/>
      <c r="AS23" s="170"/>
      <c r="AT23" s="170"/>
      <c r="AU23" s="170"/>
      <c r="AV23" s="172"/>
      <c r="AW23" s="146"/>
      <c r="AX23" s="126"/>
      <c r="AY23" s="127"/>
      <c r="AZ23" s="127"/>
      <c r="BA23" s="127"/>
      <c r="BB23" s="127"/>
      <c r="BC23" s="127"/>
      <c r="BD23" s="148"/>
      <c r="BE23" s="168"/>
      <c r="BF23" s="169"/>
      <c r="BG23" s="170"/>
      <c r="BH23" s="170"/>
      <c r="BI23" s="170"/>
      <c r="BJ23" s="170"/>
      <c r="BK23" s="170"/>
      <c r="BL23" s="172"/>
      <c r="BM23" s="146"/>
      <c r="BN23" s="126"/>
      <c r="BO23" s="127"/>
      <c r="BP23" s="127"/>
      <c r="BQ23" s="127"/>
      <c r="BR23" s="127"/>
      <c r="BS23" s="127"/>
      <c r="BT23" s="148"/>
      <c r="BU23" s="168"/>
      <c r="BV23" s="169"/>
      <c r="BW23" s="170"/>
      <c r="BX23" s="170"/>
      <c r="BY23" s="170"/>
      <c r="BZ23" s="170"/>
      <c r="CA23" s="170"/>
      <c r="CB23" s="172"/>
      <c r="CC23" s="146"/>
      <c r="CD23" s="126"/>
      <c r="CE23" s="127"/>
      <c r="CF23" s="127"/>
      <c r="CG23" s="127"/>
      <c r="CH23" s="127"/>
      <c r="CI23" s="127"/>
      <c r="CJ23" s="148"/>
      <c r="CK23" s="168"/>
      <c r="CL23" s="169"/>
      <c r="CM23" s="170"/>
      <c r="CN23" s="170"/>
      <c r="CO23" s="170"/>
      <c r="CP23" s="170"/>
      <c r="CQ23" s="171"/>
      <c r="CR23" s="173"/>
    </row>
    <row r="24" spans="1:96" s="97" customFormat="1" ht="12" customHeight="1">
      <c r="A24" s="125"/>
      <c r="B24" s="126"/>
      <c r="C24" s="127"/>
      <c r="D24" s="127"/>
      <c r="E24" s="127"/>
      <c r="F24" s="127"/>
      <c r="G24" s="127"/>
      <c r="H24" s="148"/>
      <c r="I24" s="168"/>
      <c r="J24" s="169"/>
      <c r="K24" s="170"/>
      <c r="L24" s="170"/>
      <c r="M24" s="170"/>
      <c r="N24" s="170"/>
      <c r="O24" s="170"/>
      <c r="P24" s="172"/>
      <c r="Q24" s="147"/>
      <c r="R24" s="126"/>
      <c r="S24" s="127"/>
      <c r="T24" s="127"/>
      <c r="U24" s="127"/>
      <c r="V24" s="127"/>
      <c r="W24" s="127"/>
      <c r="X24" s="148"/>
      <c r="Y24" s="168"/>
      <c r="Z24" s="169"/>
      <c r="AA24" s="170"/>
      <c r="AB24" s="170"/>
      <c r="AC24" s="170"/>
      <c r="AD24" s="170"/>
      <c r="AE24" s="170"/>
      <c r="AF24" s="172"/>
      <c r="AG24" s="146"/>
      <c r="AH24" s="126"/>
      <c r="AI24" s="127"/>
      <c r="AJ24" s="127"/>
      <c r="AK24" s="127"/>
      <c r="AL24" s="127"/>
      <c r="AM24" s="127"/>
      <c r="AN24" s="148"/>
      <c r="AO24" s="168"/>
      <c r="AP24" s="169"/>
      <c r="AQ24" s="170"/>
      <c r="AR24" s="170"/>
      <c r="AS24" s="170"/>
      <c r="AT24" s="170"/>
      <c r="AU24" s="170"/>
      <c r="AV24" s="172"/>
      <c r="AW24" s="146"/>
      <c r="AX24" s="126"/>
      <c r="AY24" s="127"/>
      <c r="AZ24" s="127"/>
      <c r="BA24" s="127"/>
      <c r="BB24" s="127"/>
      <c r="BC24" s="127"/>
      <c r="BD24" s="148"/>
      <c r="BE24" s="168"/>
      <c r="BF24" s="169"/>
      <c r="BG24" s="170"/>
      <c r="BH24" s="170"/>
      <c r="BI24" s="170"/>
      <c r="BJ24" s="170"/>
      <c r="BK24" s="170"/>
      <c r="BL24" s="172"/>
      <c r="BM24" s="146"/>
      <c r="BN24" s="126"/>
      <c r="BO24" s="127"/>
      <c r="BP24" s="127"/>
      <c r="BQ24" s="127"/>
      <c r="BR24" s="127"/>
      <c r="BS24" s="127"/>
      <c r="BT24" s="148"/>
      <c r="BU24" s="168"/>
      <c r="BV24" s="169"/>
      <c r="BW24" s="170"/>
      <c r="BX24" s="170"/>
      <c r="BY24" s="170"/>
      <c r="BZ24" s="170"/>
      <c r="CA24" s="170"/>
      <c r="CB24" s="172"/>
      <c r="CC24" s="146"/>
      <c r="CD24" s="126"/>
      <c r="CE24" s="127"/>
      <c r="CF24" s="127"/>
      <c r="CG24" s="127"/>
      <c r="CH24" s="127"/>
      <c r="CI24" s="127"/>
      <c r="CJ24" s="148"/>
      <c r="CK24" s="168"/>
      <c r="CL24" s="169"/>
      <c r="CM24" s="170"/>
      <c r="CN24" s="170"/>
      <c r="CO24" s="170"/>
      <c r="CP24" s="170"/>
      <c r="CQ24" s="171"/>
      <c r="CR24" s="173"/>
    </row>
    <row r="25" spans="1:96" s="97" customFormat="1" ht="12" customHeight="1">
      <c r="A25" s="125"/>
      <c r="B25" s="126"/>
      <c r="C25" s="127"/>
      <c r="D25" s="127"/>
      <c r="E25" s="127"/>
      <c r="F25" s="127"/>
      <c r="G25" s="127"/>
      <c r="H25" s="148"/>
      <c r="I25" s="168"/>
      <c r="J25" s="169"/>
      <c r="K25" s="170"/>
      <c r="L25" s="170"/>
      <c r="M25" s="170"/>
      <c r="N25" s="170"/>
      <c r="O25" s="170"/>
      <c r="P25" s="172"/>
      <c r="Q25" s="147"/>
      <c r="R25" s="126"/>
      <c r="S25" s="127"/>
      <c r="T25" s="127"/>
      <c r="U25" s="127"/>
      <c r="V25" s="127"/>
      <c r="W25" s="127"/>
      <c r="X25" s="148"/>
      <c r="Y25" s="168"/>
      <c r="Z25" s="169"/>
      <c r="AA25" s="170"/>
      <c r="AB25" s="170"/>
      <c r="AC25" s="170"/>
      <c r="AD25" s="170"/>
      <c r="AE25" s="170"/>
      <c r="AF25" s="172"/>
      <c r="AG25" s="146"/>
      <c r="AH25" s="126"/>
      <c r="AI25" s="127"/>
      <c r="AJ25" s="127"/>
      <c r="AK25" s="127"/>
      <c r="AL25" s="127"/>
      <c r="AM25" s="127"/>
      <c r="AN25" s="148"/>
      <c r="AO25" s="168"/>
      <c r="AP25" s="169"/>
      <c r="AQ25" s="170"/>
      <c r="AR25" s="170"/>
      <c r="AS25" s="170"/>
      <c r="AT25" s="170"/>
      <c r="AU25" s="170"/>
      <c r="AV25" s="172"/>
      <c r="AW25" s="146"/>
      <c r="AX25" s="126"/>
      <c r="AY25" s="127"/>
      <c r="AZ25" s="127"/>
      <c r="BA25" s="127"/>
      <c r="BB25" s="127"/>
      <c r="BC25" s="127"/>
      <c r="BD25" s="148"/>
      <c r="BE25" s="168"/>
      <c r="BF25" s="169"/>
      <c r="BG25" s="170"/>
      <c r="BH25" s="170"/>
      <c r="BI25" s="170"/>
      <c r="BJ25" s="170"/>
      <c r="BK25" s="170"/>
      <c r="BL25" s="172"/>
      <c r="BM25" s="146"/>
      <c r="BN25" s="126"/>
      <c r="BO25" s="127"/>
      <c r="BP25" s="127"/>
      <c r="BQ25" s="127"/>
      <c r="BR25" s="127"/>
      <c r="BS25" s="127"/>
      <c r="BT25" s="148"/>
      <c r="BU25" s="168"/>
      <c r="BV25" s="169"/>
      <c r="BW25" s="170"/>
      <c r="BX25" s="170"/>
      <c r="BY25" s="170"/>
      <c r="BZ25" s="170"/>
      <c r="CA25" s="170"/>
      <c r="CB25" s="172"/>
      <c r="CC25" s="146"/>
      <c r="CD25" s="126"/>
      <c r="CE25" s="127"/>
      <c r="CF25" s="127"/>
      <c r="CG25" s="127"/>
      <c r="CH25" s="127"/>
      <c r="CI25" s="127"/>
      <c r="CJ25" s="148"/>
      <c r="CK25" s="168"/>
      <c r="CL25" s="169"/>
      <c r="CM25" s="170"/>
      <c r="CN25" s="170"/>
      <c r="CO25" s="170"/>
      <c r="CP25" s="170"/>
      <c r="CQ25" s="171"/>
      <c r="CR25" s="173"/>
    </row>
    <row r="26" spans="1:96" s="97" customFormat="1" ht="12" customHeight="1">
      <c r="A26" s="125"/>
      <c r="B26" s="126"/>
      <c r="C26" s="127"/>
      <c r="D26" s="127"/>
      <c r="E26" s="127"/>
      <c r="F26" s="127"/>
      <c r="G26" s="127"/>
      <c r="H26" s="148"/>
      <c r="I26" s="168"/>
      <c r="J26" s="169"/>
      <c r="K26" s="170"/>
      <c r="L26" s="170"/>
      <c r="M26" s="170"/>
      <c r="N26" s="170"/>
      <c r="O26" s="170"/>
      <c r="P26" s="172"/>
      <c r="Q26" s="147"/>
      <c r="R26" s="126"/>
      <c r="S26" s="127"/>
      <c r="T26" s="127"/>
      <c r="U26" s="127"/>
      <c r="V26" s="127"/>
      <c r="W26" s="127"/>
      <c r="X26" s="148"/>
      <c r="Y26" s="168"/>
      <c r="Z26" s="169"/>
      <c r="AA26" s="170"/>
      <c r="AB26" s="170"/>
      <c r="AC26" s="170"/>
      <c r="AD26" s="170"/>
      <c r="AE26" s="170"/>
      <c r="AF26" s="172"/>
      <c r="AG26" s="146"/>
      <c r="AH26" s="126"/>
      <c r="AI26" s="127"/>
      <c r="AJ26" s="127"/>
      <c r="AK26" s="127"/>
      <c r="AL26" s="127"/>
      <c r="AM26" s="127"/>
      <c r="AN26" s="148"/>
      <c r="AO26" s="168"/>
      <c r="AP26" s="169"/>
      <c r="AQ26" s="170"/>
      <c r="AR26" s="170"/>
      <c r="AS26" s="170"/>
      <c r="AT26" s="170"/>
      <c r="AU26" s="170"/>
      <c r="AV26" s="172"/>
      <c r="AW26" s="146"/>
      <c r="AX26" s="126"/>
      <c r="AY26" s="127"/>
      <c r="AZ26" s="127"/>
      <c r="BA26" s="127"/>
      <c r="BB26" s="127"/>
      <c r="BC26" s="127"/>
      <c r="BD26" s="148"/>
      <c r="BE26" s="168"/>
      <c r="BF26" s="169"/>
      <c r="BG26" s="170"/>
      <c r="BH26" s="170"/>
      <c r="BI26" s="170"/>
      <c r="BJ26" s="170"/>
      <c r="BK26" s="170"/>
      <c r="BL26" s="172"/>
      <c r="BM26" s="146"/>
      <c r="BN26" s="126"/>
      <c r="BO26" s="127"/>
      <c r="BP26" s="127"/>
      <c r="BQ26" s="127"/>
      <c r="BR26" s="127"/>
      <c r="BS26" s="127"/>
      <c r="BT26" s="148"/>
      <c r="BU26" s="168"/>
      <c r="BV26" s="169"/>
      <c r="BW26" s="170"/>
      <c r="BX26" s="170"/>
      <c r="BY26" s="170"/>
      <c r="BZ26" s="170"/>
      <c r="CA26" s="170"/>
      <c r="CB26" s="172"/>
      <c r="CC26" s="146"/>
      <c r="CD26" s="126"/>
      <c r="CE26" s="127"/>
      <c r="CF26" s="127"/>
      <c r="CG26" s="127"/>
      <c r="CH26" s="127"/>
      <c r="CI26" s="127"/>
      <c r="CJ26" s="148"/>
      <c r="CK26" s="168"/>
      <c r="CL26" s="169"/>
      <c r="CM26" s="170"/>
      <c r="CN26" s="170"/>
      <c r="CO26" s="170"/>
      <c r="CP26" s="170"/>
      <c r="CQ26" s="171"/>
      <c r="CR26" s="173"/>
    </row>
    <row r="27" spans="1:96" s="97" customFormat="1" ht="12" customHeight="1">
      <c r="A27" s="125"/>
      <c r="B27" s="126"/>
      <c r="C27" s="127"/>
      <c r="D27" s="127"/>
      <c r="E27" s="127"/>
      <c r="F27" s="127"/>
      <c r="G27" s="127"/>
      <c r="H27" s="148"/>
      <c r="I27" s="168"/>
      <c r="J27" s="169"/>
      <c r="K27" s="170"/>
      <c r="L27" s="170"/>
      <c r="M27" s="170"/>
      <c r="N27" s="170"/>
      <c r="O27" s="170"/>
      <c r="P27" s="172"/>
      <c r="Q27" s="147"/>
      <c r="R27" s="126"/>
      <c r="S27" s="127"/>
      <c r="T27" s="127"/>
      <c r="U27" s="127"/>
      <c r="V27" s="127"/>
      <c r="W27" s="127"/>
      <c r="X27" s="148"/>
      <c r="Y27" s="168"/>
      <c r="Z27" s="169"/>
      <c r="AA27" s="170"/>
      <c r="AB27" s="170"/>
      <c r="AC27" s="170"/>
      <c r="AD27" s="170"/>
      <c r="AE27" s="170"/>
      <c r="AF27" s="172"/>
      <c r="AG27" s="146"/>
      <c r="AH27" s="126"/>
      <c r="AI27" s="127"/>
      <c r="AJ27" s="127"/>
      <c r="AK27" s="127"/>
      <c r="AL27" s="127"/>
      <c r="AM27" s="127"/>
      <c r="AN27" s="148"/>
      <c r="AO27" s="168"/>
      <c r="AP27" s="169"/>
      <c r="AQ27" s="170"/>
      <c r="AR27" s="170"/>
      <c r="AS27" s="170"/>
      <c r="AT27" s="170"/>
      <c r="AU27" s="170"/>
      <c r="AV27" s="172"/>
      <c r="AW27" s="146"/>
      <c r="AX27" s="126"/>
      <c r="AY27" s="127"/>
      <c r="AZ27" s="127"/>
      <c r="BA27" s="127"/>
      <c r="BB27" s="127"/>
      <c r="BC27" s="127"/>
      <c r="BD27" s="148"/>
      <c r="BE27" s="168"/>
      <c r="BF27" s="169"/>
      <c r="BG27" s="170"/>
      <c r="BH27" s="170"/>
      <c r="BI27" s="170"/>
      <c r="BJ27" s="170"/>
      <c r="BK27" s="170"/>
      <c r="BL27" s="172"/>
      <c r="BM27" s="146"/>
      <c r="BN27" s="126"/>
      <c r="BO27" s="127"/>
      <c r="BP27" s="127"/>
      <c r="BQ27" s="127"/>
      <c r="BR27" s="127"/>
      <c r="BS27" s="127"/>
      <c r="BT27" s="148"/>
      <c r="BU27" s="168"/>
      <c r="BV27" s="169"/>
      <c r="BW27" s="170"/>
      <c r="BX27" s="170"/>
      <c r="BY27" s="170"/>
      <c r="BZ27" s="170"/>
      <c r="CA27" s="170"/>
      <c r="CB27" s="172"/>
      <c r="CC27" s="146"/>
      <c r="CD27" s="126"/>
      <c r="CE27" s="127"/>
      <c r="CF27" s="127"/>
      <c r="CG27" s="127"/>
      <c r="CH27" s="127"/>
      <c r="CI27" s="127"/>
      <c r="CJ27" s="148"/>
      <c r="CK27" s="168"/>
      <c r="CL27" s="169"/>
      <c r="CM27" s="170"/>
      <c r="CN27" s="170"/>
      <c r="CO27" s="170"/>
      <c r="CP27" s="170"/>
      <c r="CQ27" s="171"/>
      <c r="CR27" s="173"/>
    </row>
    <row r="28" spans="1:96" s="97" customFormat="1" ht="12" customHeight="1">
      <c r="A28" s="125"/>
      <c r="B28" s="126"/>
      <c r="C28" s="127"/>
      <c r="D28" s="127"/>
      <c r="E28" s="127"/>
      <c r="F28" s="127"/>
      <c r="G28" s="127"/>
      <c r="H28" s="148"/>
      <c r="I28" s="168"/>
      <c r="J28" s="169"/>
      <c r="K28" s="170"/>
      <c r="L28" s="170"/>
      <c r="M28" s="170"/>
      <c r="N28" s="170"/>
      <c r="O28" s="170"/>
      <c r="P28" s="172"/>
      <c r="Q28" s="147"/>
      <c r="R28" s="126"/>
      <c r="S28" s="127"/>
      <c r="T28" s="127"/>
      <c r="U28" s="127"/>
      <c r="V28" s="127"/>
      <c r="W28" s="127"/>
      <c r="X28" s="148"/>
      <c r="Y28" s="168"/>
      <c r="Z28" s="169"/>
      <c r="AA28" s="170"/>
      <c r="AB28" s="170"/>
      <c r="AC28" s="170"/>
      <c r="AD28" s="170"/>
      <c r="AE28" s="170"/>
      <c r="AF28" s="172"/>
      <c r="AG28" s="146"/>
      <c r="AH28" s="126"/>
      <c r="AI28" s="127"/>
      <c r="AJ28" s="127"/>
      <c r="AK28" s="127"/>
      <c r="AL28" s="127"/>
      <c r="AM28" s="127"/>
      <c r="AN28" s="148"/>
      <c r="AO28" s="168"/>
      <c r="AP28" s="169"/>
      <c r="AQ28" s="170"/>
      <c r="AR28" s="170"/>
      <c r="AS28" s="170"/>
      <c r="AT28" s="170"/>
      <c r="AU28" s="170"/>
      <c r="AV28" s="172"/>
      <c r="AW28" s="146"/>
      <c r="AX28" s="126"/>
      <c r="AY28" s="127"/>
      <c r="AZ28" s="127"/>
      <c r="BA28" s="127"/>
      <c r="BB28" s="127"/>
      <c r="BC28" s="127"/>
      <c r="BD28" s="148"/>
      <c r="BE28" s="168"/>
      <c r="BF28" s="169"/>
      <c r="BG28" s="170"/>
      <c r="BH28" s="170"/>
      <c r="BI28" s="170"/>
      <c r="BJ28" s="170"/>
      <c r="BK28" s="170"/>
      <c r="BL28" s="172"/>
      <c r="BM28" s="146"/>
      <c r="BN28" s="126"/>
      <c r="BO28" s="127"/>
      <c r="BP28" s="127"/>
      <c r="BQ28" s="127"/>
      <c r="BR28" s="127"/>
      <c r="BS28" s="127"/>
      <c r="BT28" s="148"/>
      <c r="BU28" s="168"/>
      <c r="BV28" s="169"/>
      <c r="BW28" s="170"/>
      <c r="BX28" s="170"/>
      <c r="BY28" s="170"/>
      <c r="BZ28" s="170"/>
      <c r="CA28" s="170"/>
      <c r="CB28" s="172"/>
      <c r="CC28" s="146"/>
      <c r="CD28" s="126"/>
      <c r="CE28" s="127"/>
      <c r="CF28" s="127"/>
      <c r="CG28" s="127"/>
      <c r="CH28" s="127"/>
      <c r="CI28" s="127"/>
      <c r="CJ28" s="148"/>
      <c r="CK28" s="168"/>
      <c r="CL28" s="169"/>
      <c r="CM28" s="170"/>
      <c r="CN28" s="170"/>
      <c r="CO28" s="170"/>
      <c r="CP28" s="170"/>
      <c r="CQ28" s="171"/>
      <c r="CR28" s="173"/>
    </row>
    <row r="29" spans="1:96" s="97" customFormat="1" ht="12" customHeight="1">
      <c r="A29" s="125"/>
      <c r="B29" s="126"/>
      <c r="C29" s="127"/>
      <c r="D29" s="127"/>
      <c r="E29" s="127"/>
      <c r="F29" s="127"/>
      <c r="G29" s="127"/>
      <c r="H29" s="148"/>
      <c r="I29" s="168"/>
      <c r="J29" s="169"/>
      <c r="K29" s="170"/>
      <c r="L29" s="170"/>
      <c r="M29" s="170"/>
      <c r="N29" s="170"/>
      <c r="O29" s="170"/>
      <c r="P29" s="172"/>
      <c r="Q29" s="147"/>
      <c r="R29" s="126"/>
      <c r="S29" s="127"/>
      <c r="T29" s="127"/>
      <c r="U29" s="127"/>
      <c r="V29" s="127"/>
      <c r="W29" s="127"/>
      <c r="X29" s="148"/>
      <c r="Y29" s="168"/>
      <c r="Z29" s="169"/>
      <c r="AA29" s="170"/>
      <c r="AB29" s="170"/>
      <c r="AC29" s="170"/>
      <c r="AD29" s="170"/>
      <c r="AE29" s="170"/>
      <c r="AF29" s="172"/>
      <c r="AG29" s="146"/>
      <c r="AH29" s="126"/>
      <c r="AI29" s="127"/>
      <c r="AJ29" s="127"/>
      <c r="AK29" s="127"/>
      <c r="AL29" s="127"/>
      <c r="AM29" s="127"/>
      <c r="AN29" s="148"/>
      <c r="AO29" s="168"/>
      <c r="AP29" s="169"/>
      <c r="AQ29" s="170"/>
      <c r="AR29" s="170"/>
      <c r="AS29" s="170"/>
      <c r="AT29" s="170"/>
      <c r="AU29" s="170"/>
      <c r="AV29" s="172"/>
      <c r="AW29" s="146"/>
      <c r="AX29" s="126"/>
      <c r="AY29" s="127"/>
      <c r="AZ29" s="127"/>
      <c r="BA29" s="127"/>
      <c r="BB29" s="127"/>
      <c r="BC29" s="127"/>
      <c r="BD29" s="148"/>
      <c r="BE29" s="168"/>
      <c r="BF29" s="169"/>
      <c r="BG29" s="170"/>
      <c r="BH29" s="170"/>
      <c r="BI29" s="170"/>
      <c r="BJ29" s="170"/>
      <c r="BK29" s="170"/>
      <c r="BL29" s="172"/>
      <c r="BM29" s="146"/>
      <c r="BN29" s="126"/>
      <c r="BO29" s="127"/>
      <c r="BP29" s="127"/>
      <c r="BQ29" s="127"/>
      <c r="BR29" s="127"/>
      <c r="BS29" s="127"/>
      <c r="BT29" s="148"/>
      <c r="BU29" s="168"/>
      <c r="BV29" s="169"/>
      <c r="BW29" s="170"/>
      <c r="BX29" s="170"/>
      <c r="BY29" s="170"/>
      <c r="BZ29" s="170"/>
      <c r="CA29" s="170"/>
      <c r="CB29" s="172"/>
      <c r="CC29" s="146"/>
      <c r="CD29" s="126"/>
      <c r="CE29" s="127"/>
      <c r="CF29" s="127"/>
      <c r="CG29" s="127"/>
      <c r="CH29" s="127"/>
      <c r="CI29" s="127"/>
      <c r="CJ29" s="148"/>
      <c r="CK29" s="168"/>
      <c r="CL29" s="169"/>
      <c r="CM29" s="170"/>
      <c r="CN29" s="170"/>
      <c r="CO29" s="170"/>
      <c r="CP29" s="170"/>
      <c r="CQ29" s="171"/>
      <c r="CR29" s="173"/>
    </row>
    <row r="30" spans="1:96" s="97" customFormat="1" ht="12" customHeight="1">
      <c r="A30" s="125"/>
      <c r="B30" s="126"/>
      <c r="C30" s="127"/>
      <c r="D30" s="127"/>
      <c r="E30" s="127"/>
      <c r="F30" s="127"/>
      <c r="G30" s="127"/>
      <c r="H30" s="148"/>
      <c r="I30" s="168"/>
      <c r="J30" s="169"/>
      <c r="K30" s="170"/>
      <c r="L30" s="170"/>
      <c r="M30" s="170"/>
      <c r="N30" s="170"/>
      <c r="O30" s="170"/>
      <c r="P30" s="172"/>
      <c r="Q30" s="147"/>
      <c r="R30" s="126"/>
      <c r="S30" s="127"/>
      <c r="T30" s="127"/>
      <c r="U30" s="127"/>
      <c r="V30" s="127"/>
      <c r="W30" s="127"/>
      <c r="X30" s="148"/>
      <c r="Y30" s="168"/>
      <c r="Z30" s="169"/>
      <c r="AA30" s="170"/>
      <c r="AB30" s="170"/>
      <c r="AC30" s="170"/>
      <c r="AD30" s="170"/>
      <c r="AE30" s="170"/>
      <c r="AF30" s="172"/>
      <c r="AG30" s="146"/>
      <c r="AH30" s="126"/>
      <c r="AI30" s="127"/>
      <c r="AJ30" s="127"/>
      <c r="AK30" s="127"/>
      <c r="AL30" s="127"/>
      <c r="AM30" s="127"/>
      <c r="AN30" s="148"/>
      <c r="AO30" s="168"/>
      <c r="AP30" s="169"/>
      <c r="AQ30" s="170"/>
      <c r="AR30" s="170"/>
      <c r="AS30" s="170"/>
      <c r="AT30" s="170"/>
      <c r="AU30" s="170"/>
      <c r="AV30" s="172"/>
      <c r="AW30" s="146"/>
      <c r="AX30" s="126"/>
      <c r="AY30" s="127"/>
      <c r="AZ30" s="127"/>
      <c r="BA30" s="127"/>
      <c r="BB30" s="127"/>
      <c r="BC30" s="127"/>
      <c r="BD30" s="148"/>
      <c r="BE30" s="168"/>
      <c r="BF30" s="169"/>
      <c r="BG30" s="170"/>
      <c r="BH30" s="170"/>
      <c r="BI30" s="170"/>
      <c r="BJ30" s="170"/>
      <c r="BK30" s="170"/>
      <c r="BL30" s="172"/>
      <c r="BM30" s="146"/>
      <c r="BN30" s="126"/>
      <c r="BO30" s="127"/>
      <c r="BP30" s="127"/>
      <c r="BQ30" s="127"/>
      <c r="BR30" s="127"/>
      <c r="BS30" s="127"/>
      <c r="BT30" s="148"/>
      <c r="BU30" s="168"/>
      <c r="BV30" s="169"/>
      <c r="BW30" s="170"/>
      <c r="BX30" s="170"/>
      <c r="BY30" s="170"/>
      <c r="BZ30" s="170"/>
      <c r="CA30" s="170"/>
      <c r="CB30" s="172"/>
      <c r="CC30" s="146"/>
      <c r="CD30" s="126"/>
      <c r="CE30" s="127"/>
      <c r="CF30" s="127"/>
      <c r="CG30" s="127"/>
      <c r="CH30" s="127"/>
      <c r="CI30" s="127"/>
      <c r="CJ30" s="148"/>
      <c r="CK30" s="168"/>
      <c r="CL30" s="169"/>
      <c r="CM30" s="170"/>
      <c r="CN30" s="170"/>
      <c r="CO30" s="170"/>
      <c r="CP30" s="170"/>
      <c r="CQ30" s="171"/>
      <c r="CR30" s="173"/>
    </row>
    <row r="31" spans="1:96" s="97" customFormat="1" ht="12" customHeight="1">
      <c r="A31" s="125"/>
      <c r="B31" s="126"/>
      <c r="C31" s="127"/>
      <c r="D31" s="127"/>
      <c r="E31" s="127"/>
      <c r="F31" s="127"/>
      <c r="G31" s="127"/>
      <c r="H31" s="148"/>
      <c r="I31" s="168"/>
      <c r="J31" s="169"/>
      <c r="K31" s="170"/>
      <c r="L31" s="170"/>
      <c r="M31" s="170"/>
      <c r="N31" s="170"/>
      <c r="O31" s="170"/>
      <c r="P31" s="172"/>
      <c r="Q31" s="147"/>
      <c r="R31" s="126"/>
      <c r="S31" s="127"/>
      <c r="T31" s="127"/>
      <c r="U31" s="127"/>
      <c r="V31" s="127"/>
      <c r="W31" s="127"/>
      <c r="X31" s="148"/>
      <c r="Y31" s="168"/>
      <c r="Z31" s="169"/>
      <c r="AA31" s="170"/>
      <c r="AB31" s="170"/>
      <c r="AC31" s="170"/>
      <c r="AD31" s="170"/>
      <c r="AE31" s="170"/>
      <c r="AF31" s="172"/>
      <c r="AG31" s="146"/>
      <c r="AH31" s="126"/>
      <c r="AI31" s="127"/>
      <c r="AJ31" s="127"/>
      <c r="AK31" s="127"/>
      <c r="AL31" s="127"/>
      <c r="AM31" s="127"/>
      <c r="AN31" s="148"/>
      <c r="AO31" s="168"/>
      <c r="AP31" s="169"/>
      <c r="AQ31" s="170"/>
      <c r="AR31" s="170"/>
      <c r="AS31" s="170"/>
      <c r="AT31" s="170"/>
      <c r="AU31" s="170"/>
      <c r="AV31" s="172"/>
      <c r="AW31" s="146"/>
      <c r="AX31" s="126"/>
      <c r="AY31" s="127"/>
      <c r="AZ31" s="127"/>
      <c r="BA31" s="127"/>
      <c r="BB31" s="127"/>
      <c r="BC31" s="127"/>
      <c r="BD31" s="148"/>
      <c r="BE31" s="168"/>
      <c r="BF31" s="169"/>
      <c r="BG31" s="170"/>
      <c r="BH31" s="170"/>
      <c r="BI31" s="170"/>
      <c r="BJ31" s="170"/>
      <c r="BK31" s="170"/>
      <c r="BL31" s="172"/>
      <c r="BM31" s="146"/>
      <c r="BN31" s="126"/>
      <c r="BO31" s="127"/>
      <c r="BP31" s="127"/>
      <c r="BQ31" s="127"/>
      <c r="BR31" s="127"/>
      <c r="BS31" s="127"/>
      <c r="BT31" s="148"/>
      <c r="BU31" s="168"/>
      <c r="BV31" s="169"/>
      <c r="BW31" s="170"/>
      <c r="BX31" s="170"/>
      <c r="BY31" s="170"/>
      <c r="BZ31" s="170"/>
      <c r="CA31" s="170"/>
      <c r="CB31" s="172"/>
      <c r="CC31" s="146"/>
      <c r="CD31" s="126"/>
      <c r="CE31" s="127"/>
      <c r="CF31" s="127"/>
      <c r="CG31" s="127"/>
      <c r="CH31" s="127"/>
      <c r="CI31" s="127"/>
      <c r="CJ31" s="148"/>
      <c r="CK31" s="168"/>
      <c r="CL31" s="169"/>
      <c r="CM31" s="170"/>
      <c r="CN31" s="170"/>
      <c r="CO31" s="170"/>
      <c r="CP31" s="170"/>
      <c r="CQ31" s="171"/>
      <c r="CR31" s="173"/>
    </row>
    <row r="32" spans="1:96" s="97" customFormat="1" ht="12" customHeight="1">
      <c r="A32" s="125"/>
      <c r="B32" s="126"/>
      <c r="C32" s="127"/>
      <c r="D32" s="127"/>
      <c r="E32" s="127"/>
      <c r="F32" s="127"/>
      <c r="G32" s="127"/>
      <c r="H32" s="148"/>
      <c r="I32" s="168"/>
      <c r="J32" s="169"/>
      <c r="K32" s="170"/>
      <c r="L32" s="170"/>
      <c r="M32" s="170"/>
      <c r="N32" s="170"/>
      <c r="O32" s="170"/>
      <c r="P32" s="172"/>
      <c r="Q32" s="147"/>
      <c r="R32" s="126"/>
      <c r="S32" s="127"/>
      <c r="T32" s="127"/>
      <c r="U32" s="127"/>
      <c r="V32" s="127"/>
      <c r="W32" s="127"/>
      <c r="X32" s="148"/>
      <c r="Y32" s="168"/>
      <c r="Z32" s="169"/>
      <c r="AA32" s="170"/>
      <c r="AB32" s="170"/>
      <c r="AC32" s="170"/>
      <c r="AD32" s="170"/>
      <c r="AE32" s="170"/>
      <c r="AF32" s="172"/>
      <c r="AG32" s="146"/>
      <c r="AH32" s="126"/>
      <c r="AI32" s="127"/>
      <c r="AJ32" s="127"/>
      <c r="AK32" s="127"/>
      <c r="AL32" s="127"/>
      <c r="AM32" s="127"/>
      <c r="AN32" s="148"/>
      <c r="AO32" s="168"/>
      <c r="AP32" s="169"/>
      <c r="AQ32" s="170"/>
      <c r="AR32" s="170"/>
      <c r="AS32" s="170"/>
      <c r="AT32" s="170"/>
      <c r="AU32" s="170"/>
      <c r="AV32" s="172"/>
      <c r="AW32" s="146"/>
      <c r="AX32" s="126"/>
      <c r="AY32" s="127"/>
      <c r="AZ32" s="127"/>
      <c r="BA32" s="127"/>
      <c r="BB32" s="127"/>
      <c r="BC32" s="127"/>
      <c r="BD32" s="148"/>
      <c r="BE32" s="168"/>
      <c r="BF32" s="169"/>
      <c r="BG32" s="170"/>
      <c r="BH32" s="170"/>
      <c r="BI32" s="170"/>
      <c r="BJ32" s="170"/>
      <c r="BK32" s="170"/>
      <c r="BL32" s="172"/>
      <c r="BM32" s="146"/>
      <c r="BN32" s="126"/>
      <c r="BO32" s="127"/>
      <c r="BP32" s="127"/>
      <c r="BQ32" s="127"/>
      <c r="BR32" s="127"/>
      <c r="BS32" s="127"/>
      <c r="BT32" s="148"/>
      <c r="BU32" s="168"/>
      <c r="BV32" s="169"/>
      <c r="BW32" s="170"/>
      <c r="BX32" s="170"/>
      <c r="BY32" s="170"/>
      <c r="BZ32" s="170"/>
      <c r="CA32" s="170"/>
      <c r="CB32" s="172"/>
      <c r="CC32" s="146"/>
      <c r="CD32" s="126"/>
      <c r="CE32" s="127"/>
      <c r="CF32" s="127"/>
      <c r="CG32" s="127"/>
      <c r="CH32" s="127"/>
      <c r="CI32" s="127"/>
      <c r="CJ32" s="148"/>
      <c r="CK32" s="168"/>
      <c r="CL32" s="169"/>
      <c r="CM32" s="170"/>
      <c r="CN32" s="170"/>
      <c r="CO32" s="170"/>
      <c r="CP32" s="170"/>
      <c r="CQ32" s="171"/>
      <c r="CR32" s="173"/>
    </row>
    <row r="33" spans="1:96" s="97" customFormat="1" ht="12" customHeight="1">
      <c r="A33" s="125"/>
      <c r="B33" s="126"/>
      <c r="C33" s="127"/>
      <c r="D33" s="127"/>
      <c r="E33" s="127"/>
      <c r="F33" s="127"/>
      <c r="G33" s="127"/>
      <c r="H33" s="148"/>
      <c r="I33" s="168"/>
      <c r="J33" s="169"/>
      <c r="K33" s="170"/>
      <c r="L33" s="170"/>
      <c r="M33" s="170"/>
      <c r="N33" s="170"/>
      <c r="O33" s="170"/>
      <c r="P33" s="172"/>
      <c r="Q33" s="147"/>
      <c r="R33" s="126"/>
      <c r="S33" s="127"/>
      <c r="T33" s="127"/>
      <c r="U33" s="127"/>
      <c r="V33" s="127"/>
      <c r="W33" s="127"/>
      <c r="X33" s="148"/>
      <c r="Y33" s="168"/>
      <c r="Z33" s="169"/>
      <c r="AA33" s="170"/>
      <c r="AB33" s="170"/>
      <c r="AC33" s="170"/>
      <c r="AD33" s="170"/>
      <c r="AE33" s="170"/>
      <c r="AF33" s="172"/>
      <c r="AG33" s="146"/>
      <c r="AH33" s="126"/>
      <c r="AI33" s="127"/>
      <c r="AJ33" s="127"/>
      <c r="AK33" s="127"/>
      <c r="AL33" s="127"/>
      <c r="AM33" s="127"/>
      <c r="AN33" s="148"/>
      <c r="AO33" s="168"/>
      <c r="AP33" s="169"/>
      <c r="AQ33" s="170"/>
      <c r="AR33" s="170"/>
      <c r="AS33" s="170"/>
      <c r="AT33" s="170"/>
      <c r="AU33" s="170"/>
      <c r="AV33" s="172"/>
      <c r="AW33" s="146"/>
      <c r="AX33" s="126"/>
      <c r="AY33" s="127"/>
      <c r="AZ33" s="127"/>
      <c r="BA33" s="127"/>
      <c r="BB33" s="127"/>
      <c r="BC33" s="127"/>
      <c r="BD33" s="148"/>
      <c r="BE33" s="168"/>
      <c r="BF33" s="169"/>
      <c r="BG33" s="170"/>
      <c r="BH33" s="170"/>
      <c r="BI33" s="170"/>
      <c r="BJ33" s="170"/>
      <c r="BK33" s="170"/>
      <c r="BL33" s="172"/>
      <c r="BM33" s="146"/>
      <c r="BN33" s="126"/>
      <c r="BO33" s="127"/>
      <c r="BP33" s="127"/>
      <c r="BQ33" s="127"/>
      <c r="BR33" s="127"/>
      <c r="BS33" s="127"/>
      <c r="BT33" s="148"/>
      <c r="BU33" s="168"/>
      <c r="BV33" s="169"/>
      <c r="BW33" s="170"/>
      <c r="BX33" s="170"/>
      <c r="BY33" s="170"/>
      <c r="BZ33" s="170"/>
      <c r="CA33" s="170"/>
      <c r="CB33" s="172"/>
      <c r="CC33" s="146"/>
      <c r="CD33" s="126"/>
      <c r="CE33" s="127"/>
      <c r="CF33" s="127"/>
      <c r="CG33" s="127"/>
      <c r="CH33" s="127"/>
      <c r="CI33" s="127"/>
      <c r="CJ33" s="148"/>
      <c r="CK33" s="168"/>
      <c r="CL33" s="169"/>
      <c r="CM33" s="170"/>
      <c r="CN33" s="170"/>
      <c r="CO33" s="170"/>
      <c r="CP33" s="170"/>
      <c r="CQ33" s="171"/>
      <c r="CR33" s="173"/>
    </row>
    <row r="34" spans="1:96" s="97" customFormat="1" ht="12" customHeight="1">
      <c r="A34" s="125"/>
      <c r="B34" s="126"/>
      <c r="C34" s="127"/>
      <c r="D34" s="127"/>
      <c r="E34" s="127"/>
      <c r="F34" s="127"/>
      <c r="G34" s="127"/>
      <c r="H34" s="148"/>
      <c r="I34" s="168"/>
      <c r="J34" s="169"/>
      <c r="K34" s="170"/>
      <c r="L34" s="170"/>
      <c r="M34" s="170"/>
      <c r="N34" s="170"/>
      <c r="O34" s="170"/>
      <c r="P34" s="172"/>
      <c r="Q34" s="147"/>
      <c r="R34" s="126"/>
      <c r="S34" s="127"/>
      <c r="T34" s="127"/>
      <c r="U34" s="127"/>
      <c r="V34" s="127"/>
      <c r="W34" s="127"/>
      <c r="X34" s="148"/>
      <c r="Y34" s="168"/>
      <c r="Z34" s="169"/>
      <c r="AA34" s="170"/>
      <c r="AB34" s="170"/>
      <c r="AC34" s="170"/>
      <c r="AD34" s="170"/>
      <c r="AE34" s="170"/>
      <c r="AF34" s="172"/>
      <c r="AG34" s="146"/>
      <c r="AH34" s="126"/>
      <c r="AI34" s="127"/>
      <c r="AJ34" s="127"/>
      <c r="AK34" s="127"/>
      <c r="AL34" s="127"/>
      <c r="AM34" s="127"/>
      <c r="AN34" s="148"/>
      <c r="AO34" s="168"/>
      <c r="AP34" s="169"/>
      <c r="AQ34" s="170"/>
      <c r="AR34" s="170"/>
      <c r="AS34" s="170"/>
      <c r="AT34" s="170"/>
      <c r="AU34" s="170"/>
      <c r="AV34" s="172"/>
      <c r="AW34" s="146"/>
      <c r="AX34" s="126"/>
      <c r="AY34" s="127"/>
      <c r="AZ34" s="127"/>
      <c r="BA34" s="127"/>
      <c r="BB34" s="127"/>
      <c r="BC34" s="127"/>
      <c r="BD34" s="148"/>
      <c r="BE34" s="168"/>
      <c r="BF34" s="169"/>
      <c r="BG34" s="170"/>
      <c r="BH34" s="170"/>
      <c r="BI34" s="170"/>
      <c r="BJ34" s="170"/>
      <c r="BK34" s="170"/>
      <c r="BL34" s="172"/>
      <c r="BM34" s="146"/>
      <c r="BN34" s="126"/>
      <c r="BO34" s="127"/>
      <c r="BP34" s="127"/>
      <c r="BQ34" s="127"/>
      <c r="BR34" s="127"/>
      <c r="BS34" s="127"/>
      <c r="BT34" s="148"/>
      <c r="BU34" s="168"/>
      <c r="BV34" s="169"/>
      <c r="BW34" s="170"/>
      <c r="BX34" s="170"/>
      <c r="BY34" s="170"/>
      <c r="BZ34" s="170"/>
      <c r="CA34" s="170"/>
      <c r="CB34" s="172"/>
      <c r="CC34" s="146"/>
      <c r="CD34" s="126"/>
      <c r="CE34" s="127"/>
      <c r="CF34" s="127"/>
      <c r="CG34" s="127"/>
      <c r="CH34" s="127"/>
      <c r="CI34" s="127"/>
      <c r="CJ34" s="148"/>
      <c r="CK34" s="168"/>
      <c r="CL34" s="169"/>
      <c r="CM34" s="170"/>
      <c r="CN34" s="170"/>
      <c r="CO34" s="170"/>
      <c r="CP34" s="170"/>
      <c r="CQ34" s="171"/>
      <c r="CR34" s="173"/>
    </row>
    <row r="35" spans="1:96" s="97" customFormat="1" ht="12" customHeight="1">
      <c r="A35" s="125"/>
      <c r="B35" s="126"/>
      <c r="C35" s="127"/>
      <c r="D35" s="127"/>
      <c r="E35" s="127"/>
      <c r="F35" s="127"/>
      <c r="G35" s="127"/>
      <c r="H35" s="148"/>
      <c r="I35" s="168"/>
      <c r="J35" s="169"/>
      <c r="K35" s="170"/>
      <c r="L35" s="170"/>
      <c r="M35" s="170"/>
      <c r="N35" s="170"/>
      <c r="O35" s="170"/>
      <c r="P35" s="172"/>
      <c r="Q35" s="147"/>
      <c r="R35" s="126"/>
      <c r="S35" s="127"/>
      <c r="T35" s="127"/>
      <c r="U35" s="127"/>
      <c r="V35" s="127"/>
      <c r="W35" s="127"/>
      <c r="X35" s="148"/>
      <c r="Y35" s="168"/>
      <c r="Z35" s="169"/>
      <c r="AA35" s="170"/>
      <c r="AB35" s="170"/>
      <c r="AC35" s="170"/>
      <c r="AD35" s="170"/>
      <c r="AE35" s="170"/>
      <c r="AF35" s="172"/>
      <c r="AG35" s="146"/>
      <c r="AH35" s="126"/>
      <c r="AI35" s="127"/>
      <c r="AJ35" s="127"/>
      <c r="AK35" s="127"/>
      <c r="AL35" s="127"/>
      <c r="AM35" s="127"/>
      <c r="AN35" s="148"/>
      <c r="AO35" s="168"/>
      <c r="AP35" s="169"/>
      <c r="AQ35" s="170"/>
      <c r="AR35" s="170"/>
      <c r="AS35" s="170"/>
      <c r="AT35" s="170"/>
      <c r="AU35" s="170"/>
      <c r="AV35" s="172"/>
      <c r="AW35" s="146"/>
      <c r="AX35" s="126"/>
      <c r="AY35" s="127"/>
      <c r="AZ35" s="127"/>
      <c r="BA35" s="127"/>
      <c r="BB35" s="127"/>
      <c r="BC35" s="127"/>
      <c r="BD35" s="148"/>
      <c r="BE35" s="168"/>
      <c r="BF35" s="169"/>
      <c r="BG35" s="170"/>
      <c r="BH35" s="170"/>
      <c r="BI35" s="170"/>
      <c r="BJ35" s="170"/>
      <c r="BK35" s="170"/>
      <c r="BL35" s="172"/>
      <c r="BM35" s="146"/>
      <c r="BN35" s="126"/>
      <c r="BO35" s="127"/>
      <c r="BP35" s="127"/>
      <c r="BQ35" s="127"/>
      <c r="BR35" s="127"/>
      <c r="BS35" s="127"/>
      <c r="BT35" s="148"/>
      <c r="BU35" s="168"/>
      <c r="BV35" s="169"/>
      <c r="BW35" s="170"/>
      <c r="BX35" s="170"/>
      <c r="BY35" s="170"/>
      <c r="BZ35" s="170"/>
      <c r="CA35" s="170"/>
      <c r="CB35" s="172"/>
      <c r="CC35" s="146"/>
      <c r="CD35" s="126"/>
      <c r="CE35" s="127"/>
      <c r="CF35" s="127"/>
      <c r="CG35" s="127"/>
      <c r="CH35" s="127"/>
      <c r="CI35" s="127"/>
      <c r="CJ35" s="148"/>
      <c r="CK35" s="168"/>
      <c r="CL35" s="169"/>
      <c r="CM35" s="170"/>
      <c r="CN35" s="170"/>
      <c r="CO35" s="170"/>
      <c r="CP35" s="170"/>
      <c r="CQ35" s="171"/>
      <c r="CR35" s="173"/>
    </row>
    <row r="36" spans="1:96" s="97" customFormat="1" ht="12" customHeight="1">
      <c r="A36" s="125"/>
      <c r="B36" s="126"/>
      <c r="C36" s="127"/>
      <c r="D36" s="127"/>
      <c r="E36" s="127"/>
      <c r="F36" s="127"/>
      <c r="G36" s="127"/>
      <c r="H36" s="148"/>
      <c r="I36" s="168"/>
      <c r="J36" s="169"/>
      <c r="K36" s="170"/>
      <c r="L36" s="170"/>
      <c r="M36" s="170"/>
      <c r="N36" s="170"/>
      <c r="O36" s="170"/>
      <c r="P36" s="172"/>
      <c r="Q36" s="147"/>
      <c r="R36" s="126"/>
      <c r="S36" s="127"/>
      <c r="T36" s="127"/>
      <c r="U36" s="127"/>
      <c r="V36" s="127"/>
      <c r="W36" s="127"/>
      <c r="X36" s="148"/>
      <c r="Y36" s="168"/>
      <c r="Z36" s="169"/>
      <c r="AA36" s="170"/>
      <c r="AB36" s="170"/>
      <c r="AC36" s="170"/>
      <c r="AD36" s="170"/>
      <c r="AE36" s="170"/>
      <c r="AF36" s="172"/>
      <c r="AG36" s="146"/>
      <c r="AH36" s="126"/>
      <c r="AI36" s="127"/>
      <c r="AJ36" s="127"/>
      <c r="AK36" s="127"/>
      <c r="AL36" s="127"/>
      <c r="AM36" s="127"/>
      <c r="AN36" s="148"/>
      <c r="AO36" s="168"/>
      <c r="AP36" s="169"/>
      <c r="AQ36" s="170"/>
      <c r="AR36" s="170"/>
      <c r="AS36" s="170"/>
      <c r="AT36" s="170"/>
      <c r="AU36" s="170"/>
      <c r="AV36" s="172"/>
      <c r="AW36" s="146"/>
      <c r="AX36" s="126"/>
      <c r="AY36" s="127"/>
      <c r="AZ36" s="127"/>
      <c r="BA36" s="127"/>
      <c r="BB36" s="127"/>
      <c r="BC36" s="127"/>
      <c r="BD36" s="148"/>
      <c r="BE36" s="168"/>
      <c r="BF36" s="169"/>
      <c r="BG36" s="170"/>
      <c r="BH36" s="170"/>
      <c r="BI36" s="170"/>
      <c r="BJ36" s="170"/>
      <c r="BK36" s="170"/>
      <c r="BL36" s="172"/>
      <c r="BM36" s="146"/>
      <c r="BN36" s="126"/>
      <c r="BO36" s="127"/>
      <c r="BP36" s="127"/>
      <c r="BQ36" s="127"/>
      <c r="BR36" s="127"/>
      <c r="BS36" s="127"/>
      <c r="BT36" s="148"/>
      <c r="BU36" s="168"/>
      <c r="BV36" s="169"/>
      <c r="BW36" s="170"/>
      <c r="BX36" s="170"/>
      <c r="BY36" s="170"/>
      <c r="BZ36" s="170"/>
      <c r="CA36" s="170"/>
      <c r="CB36" s="172"/>
      <c r="CC36" s="146"/>
      <c r="CD36" s="126"/>
      <c r="CE36" s="127"/>
      <c r="CF36" s="127"/>
      <c r="CG36" s="127"/>
      <c r="CH36" s="127"/>
      <c r="CI36" s="127"/>
      <c r="CJ36" s="148"/>
      <c r="CK36" s="168"/>
      <c r="CL36" s="169"/>
      <c r="CM36" s="170"/>
      <c r="CN36" s="170"/>
      <c r="CO36" s="170"/>
      <c r="CP36" s="170"/>
      <c r="CQ36" s="171"/>
      <c r="CR36" s="173"/>
    </row>
    <row r="37" spans="1:96" s="97" customFormat="1" ht="12" customHeight="1">
      <c r="A37" s="125"/>
      <c r="B37" s="126"/>
      <c r="C37" s="127"/>
      <c r="D37" s="127"/>
      <c r="E37" s="127"/>
      <c r="F37" s="127"/>
      <c r="G37" s="127"/>
      <c r="H37" s="148"/>
      <c r="I37" s="168"/>
      <c r="J37" s="169"/>
      <c r="K37" s="170"/>
      <c r="L37" s="170"/>
      <c r="M37" s="170"/>
      <c r="N37" s="170"/>
      <c r="O37" s="170"/>
      <c r="P37" s="172"/>
      <c r="Q37" s="147"/>
      <c r="R37" s="126"/>
      <c r="S37" s="127"/>
      <c r="T37" s="127"/>
      <c r="U37" s="127"/>
      <c r="V37" s="127"/>
      <c r="W37" s="127"/>
      <c r="X37" s="148"/>
      <c r="Y37" s="168"/>
      <c r="Z37" s="169"/>
      <c r="AA37" s="170"/>
      <c r="AB37" s="170"/>
      <c r="AC37" s="170"/>
      <c r="AD37" s="170"/>
      <c r="AE37" s="170"/>
      <c r="AF37" s="172"/>
      <c r="AG37" s="146"/>
      <c r="AH37" s="126"/>
      <c r="AI37" s="127"/>
      <c r="AJ37" s="127"/>
      <c r="AK37" s="127"/>
      <c r="AL37" s="127"/>
      <c r="AM37" s="127"/>
      <c r="AN37" s="148"/>
      <c r="AO37" s="168"/>
      <c r="AP37" s="169"/>
      <c r="AQ37" s="170"/>
      <c r="AR37" s="170"/>
      <c r="AS37" s="170"/>
      <c r="AT37" s="170"/>
      <c r="AU37" s="170"/>
      <c r="AV37" s="172"/>
      <c r="AW37" s="146"/>
      <c r="AX37" s="126"/>
      <c r="AY37" s="127"/>
      <c r="AZ37" s="127"/>
      <c r="BA37" s="127"/>
      <c r="BB37" s="127"/>
      <c r="BC37" s="127"/>
      <c r="BD37" s="148"/>
      <c r="BE37" s="168"/>
      <c r="BF37" s="169"/>
      <c r="BG37" s="170"/>
      <c r="BH37" s="170"/>
      <c r="BI37" s="170"/>
      <c r="BJ37" s="170"/>
      <c r="BK37" s="170"/>
      <c r="BL37" s="172"/>
      <c r="BM37" s="146"/>
      <c r="BN37" s="126"/>
      <c r="BO37" s="127"/>
      <c r="BP37" s="127"/>
      <c r="BQ37" s="127"/>
      <c r="BR37" s="127"/>
      <c r="BS37" s="127"/>
      <c r="BT37" s="148"/>
      <c r="BU37" s="168"/>
      <c r="BV37" s="169"/>
      <c r="BW37" s="170"/>
      <c r="BX37" s="170"/>
      <c r="BY37" s="170"/>
      <c r="BZ37" s="170"/>
      <c r="CA37" s="170"/>
      <c r="CB37" s="172"/>
      <c r="CC37" s="146"/>
      <c r="CD37" s="126"/>
      <c r="CE37" s="127"/>
      <c r="CF37" s="127"/>
      <c r="CG37" s="127"/>
      <c r="CH37" s="127"/>
      <c r="CI37" s="127"/>
      <c r="CJ37" s="148"/>
      <c r="CK37" s="168"/>
      <c r="CL37" s="169"/>
      <c r="CM37" s="170"/>
      <c r="CN37" s="170"/>
      <c r="CO37" s="170"/>
      <c r="CP37" s="170"/>
      <c r="CQ37" s="171"/>
      <c r="CR37" s="173"/>
    </row>
    <row r="38" spans="1:96" s="97" customFormat="1" ht="12" customHeight="1">
      <c r="A38" s="125"/>
      <c r="B38" s="126"/>
      <c r="C38" s="127"/>
      <c r="D38" s="127"/>
      <c r="E38" s="127"/>
      <c r="F38" s="127"/>
      <c r="G38" s="127"/>
      <c r="H38" s="148"/>
      <c r="I38" s="168"/>
      <c r="J38" s="169"/>
      <c r="K38" s="170"/>
      <c r="L38" s="170"/>
      <c r="M38" s="170"/>
      <c r="N38" s="170"/>
      <c r="O38" s="170"/>
      <c r="P38" s="172"/>
      <c r="Q38" s="147"/>
      <c r="R38" s="126"/>
      <c r="S38" s="127"/>
      <c r="T38" s="127"/>
      <c r="U38" s="127"/>
      <c r="V38" s="127"/>
      <c r="W38" s="127"/>
      <c r="X38" s="148"/>
      <c r="Y38" s="168"/>
      <c r="Z38" s="169"/>
      <c r="AA38" s="170"/>
      <c r="AB38" s="170"/>
      <c r="AC38" s="170"/>
      <c r="AD38" s="170"/>
      <c r="AE38" s="170"/>
      <c r="AF38" s="172"/>
      <c r="AG38" s="146"/>
      <c r="AH38" s="126"/>
      <c r="AI38" s="127"/>
      <c r="AJ38" s="127"/>
      <c r="AK38" s="127"/>
      <c r="AL38" s="127"/>
      <c r="AM38" s="127"/>
      <c r="AN38" s="148"/>
      <c r="AO38" s="168"/>
      <c r="AP38" s="169"/>
      <c r="AQ38" s="170"/>
      <c r="AR38" s="170"/>
      <c r="AS38" s="170"/>
      <c r="AT38" s="170"/>
      <c r="AU38" s="170"/>
      <c r="AV38" s="172"/>
      <c r="AW38" s="146"/>
      <c r="AX38" s="126"/>
      <c r="AY38" s="127"/>
      <c r="AZ38" s="127"/>
      <c r="BA38" s="127"/>
      <c r="BB38" s="127"/>
      <c r="BC38" s="127"/>
      <c r="BD38" s="148"/>
      <c r="BE38" s="168"/>
      <c r="BF38" s="169"/>
      <c r="BG38" s="170"/>
      <c r="BH38" s="170"/>
      <c r="BI38" s="170"/>
      <c r="BJ38" s="170"/>
      <c r="BK38" s="170"/>
      <c r="BL38" s="172"/>
      <c r="BM38" s="146"/>
      <c r="BN38" s="126"/>
      <c r="BO38" s="127"/>
      <c r="BP38" s="127"/>
      <c r="BQ38" s="127"/>
      <c r="BR38" s="127"/>
      <c r="BS38" s="127"/>
      <c r="BT38" s="148"/>
      <c r="BU38" s="168"/>
      <c r="BV38" s="169"/>
      <c r="BW38" s="170"/>
      <c r="BX38" s="170"/>
      <c r="BY38" s="170"/>
      <c r="BZ38" s="170"/>
      <c r="CA38" s="170"/>
      <c r="CB38" s="172"/>
      <c r="CC38" s="146"/>
      <c r="CD38" s="126"/>
      <c r="CE38" s="127"/>
      <c r="CF38" s="127"/>
      <c r="CG38" s="127"/>
      <c r="CH38" s="127"/>
      <c r="CI38" s="127"/>
      <c r="CJ38" s="148"/>
      <c r="CK38" s="168"/>
      <c r="CL38" s="169"/>
      <c r="CM38" s="170"/>
      <c r="CN38" s="170"/>
      <c r="CO38" s="170"/>
      <c r="CP38" s="170"/>
      <c r="CQ38" s="171"/>
      <c r="CR38" s="173"/>
    </row>
    <row r="39" spans="1:96" s="97" customFormat="1" ht="12" customHeight="1">
      <c r="A39" s="125"/>
      <c r="B39" s="126"/>
      <c r="C39" s="127"/>
      <c r="D39" s="127"/>
      <c r="E39" s="127"/>
      <c r="F39" s="127"/>
      <c r="G39" s="127"/>
      <c r="H39" s="148"/>
      <c r="I39" s="168"/>
      <c r="J39" s="169"/>
      <c r="K39" s="170"/>
      <c r="L39" s="170"/>
      <c r="M39" s="170"/>
      <c r="N39" s="170"/>
      <c r="O39" s="170"/>
      <c r="P39" s="172"/>
      <c r="Q39" s="147"/>
      <c r="R39" s="126"/>
      <c r="S39" s="127"/>
      <c r="T39" s="127"/>
      <c r="U39" s="127"/>
      <c r="V39" s="127"/>
      <c r="W39" s="127"/>
      <c r="X39" s="148"/>
      <c r="Y39" s="168"/>
      <c r="Z39" s="169"/>
      <c r="AA39" s="170"/>
      <c r="AB39" s="170"/>
      <c r="AC39" s="170"/>
      <c r="AD39" s="170"/>
      <c r="AE39" s="170"/>
      <c r="AF39" s="172"/>
      <c r="AG39" s="146"/>
      <c r="AH39" s="126"/>
      <c r="AI39" s="127"/>
      <c r="AJ39" s="127"/>
      <c r="AK39" s="127"/>
      <c r="AL39" s="127"/>
      <c r="AM39" s="127"/>
      <c r="AN39" s="148"/>
      <c r="AO39" s="168"/>
      <c r="AP39" s="169"/>
      <c r="AQ39" s="170"/>
      <c r="AR39" s="170"/>
      <c r="AS39" s="170"/>
      <c r="AT39" s="170"/>
      <c r="AU39" s="170"/>
      <c r="AV39" s="172"/>
      <c r="AW39" s="146"/>
      <c r="AX39" s="126"/>
      <c r="AY39" s="127"/>
      <c r="AZ39" s="127"/>
      <c r="BA39" s="127"/>
      <c r="BB39" s="127"/>
      <c r="BC39" s="127"/>
      <c r="BD39" s="148"/>
      <c r="BE39" s="168"/>
      <c r="BF39" s="169"/>
      <c r="BG39" s="170"/>
      <c r="BH39" s="170"/>
      <c r="BI39" s="170"/>
      <c r="BJ39" s="170"/>
      <c r="BK39" s="170"/>
      <c r="BL39" s="172"/>
      <c r="BM39" s="146"/>
      <c r="BN39" s="126"/>
      <c r="BO39" s="127"/>
      <c r="BP39" s="127"/>
      <c r="BQ39" s="127"/>
      <c r="BR39" s="127"/>
      <c r="BS39" s="127"/>
      <c r="BT39" s="148"/>
      <c r="BU39" s="168"/>
      <c r="BV39" s="169"/>
      <c r="BW39" s="170"/>
      <c r="BX39" s="170"/>
      <c r="BY39" s="170"/>
      <c r="BZ39" s="170"/>
      <c r="CA39" s="170"/>
      <c r="CB39" s="172"/>
      <c r="CC39" s="146"/>
      <c r="CD39" s="126"/>
      <c r="CE39" s="127"/>
      <c r="CF39" s="127"/>
      <c r="CG39" s="127"/>
      <c r="CH39" s="127"/>
      <c r="CI39" s="127"/>
      <c r="CJ39" s="148"/>
      <c r="CK39" s="168"/>
      <c r="CL39" s="169"/>
      <c r="CM39" s="170"/>
      <c r="CN39" s="170"/>
      <c r="CO39" s="170"/>
      <c r="CP39" s="170"/>
      <c r="CQ39" s="171"/>
      <c r="CR39" s="173"/>
    </row>
    <row r="40" spans="1:96" s="97" customFormat="1" ht="12" customHeight="1">
      <c r="A40" s="125"/>
      <c r="B40" s="126"/>
      <c r="C40" s="127"/>
      <c r="D40" s="127"/>
      <c r="E40" s="127"/>
      <c r="F40" s="127"/>
      <c r="G40" s="127"/>
      <c r="H40" s="148"/>
      <c r="I40" s="168"/>
      <c r="J40" s="169"/>
      <c r="K40" s="170"/>
      <c r="L40" s="170"/>
      <c r="M40" s="170"/>
      <c r="N40" s="170"/>
      <c r="O40" s="170"/>
      <c r="P40" s="172"/>
      <c r="Q40" s="147"/>
      <c r="R40" s="126"/>
      <c r="S40" s="127"/>
      <c r="T40" s="127"/>
      <c r="U40" s="127"/>
      <c r="V40" s="127"/>
      <c r="W40" s="127"/>
      <c r="X40" s="148"/>
      <c r="Y40" s="168"/>
      <c r="Z40" s="169"/>
      <c r="AA40" s="170"/>
      <c r="AB40" s="170"/>
      <c r="AC40" s="170"/>
      <c r="AD40" s="170"/>
      <c r="AE40" s="170"/>
      <c r="AF40" s="172"/>
      <c r="AG40" s="146"/>
      <c r="AH40" s="126"/>
      <c r="AI40" s="127"/>
      <c r="AJ40" s="127"/>
      <c r="AK40" s="127"/>
      <c r="AL40" s="127"/>
      <c r="AM40" s="127"/>
      <c r="AN40" s="148"/>
      <c r="AO40" s="168"/>
      <c r="AP40" s="169"/>
      <c r="AQ40" s="170"/>
      <c r="AR40" s="170"/>
      <c r="AS40" s="170"/>
      <c r="AT40" s="170"/>
      <c r="AU40" s="170"/>
      <c r="AV40" s="172"/>
      <c r="AW40" s="146"/>
      <c r="AX40" s="126"/>
      <c r="AY40" s="127"/>
      <c r="AZ40" s="127"/>
      <c r="BA40" s="127"/>
      <c r="BB40" s="127"/>
      <c r="BC40" s="127"/>
      <c r="BD40" s="148"/>
      <c r="BE40" s="168"/>
      <c r="BF40" s="169"/>
      <c r="BG40" s="170"/>
      <c r="BH40" s="170"/>
      <c r="BI40" s="170"/>
      <c r="BJ40" s="170"/>
      <c r="BK40" s="170"/>
      <c r="BL40" s="172"/>
      <c r="BM40" s="146"/>
      <c r="BN40" s="126"/>
      <c r="BO40" s="127"/>
      <c r="BP40" s="127"/>
      <c r="BQ40" s="127"/>
      <c r="BR40" s="127"/>
      <c r="BS40" s="127"/>
      <c r="BT40" s="148"/>
      <c r="BU40" s="168"/>
      <c r="BV40" s="169"/>
      <c r="BW40" s="170"/>
      <c r="BX40" s="170"/>
      <c r="BY40" s="170"/>
      <c r="BZ40" s="170"/>
      <c r="CA40" s="170"/>
      <c r="CB40" s="172"/>
      <c r="CC40" s="146"/>
      <c r="CD40" s="126"/>
      <c r="CE40" s="127"/>
      <c r="CF40" s="127"/>
      <c r="CG40" s="127"/>
      <c r="CH40" s="127"/>
      <c r="CI40" s="127"/>
      <c r="CJ40" s="148"/>
      <c r="CK40" s="168"/>
      <c r="CL40" s="169"/>
      <c r="CM40" s="170"/>
      <c r="CN40" s="170"/>
      <c r="CO40" s="170"/>
      <c r="CP40" s="170"/>
      <c r="CQ40" s="171"/>
      <c r="CR40" s="173"/>
    </row>
    <row r="41" spans="1:96" s="97" customFormat="1" ht="12" customHeight="1">
      <c r="A41" s="125"/>
      <c r="B41" s="126"/>
      <c r="C41" s="127"/>
      <c r="D41" s="127"/>
      <c r="E41" s="127"/>
      <c r="F41" s="127"/>
      <c r="G41" s="127"/>
      <c r="H41" s="148"/>
      <c r="I41" s="168"/>
      <c r="J41" s="169"/>
      <c r="K41" s="170"/>
      <c r="L41" s="170"/>
      <c r="M41" s="170"/>
      <c r="N41" s="170"/>
      <c r="O41" s="170"/>
      <c r="P41" s="172"/>
      <c r="Q41" s="147"/>
      <c r="R41" s="126"/>
      <c r="S41" s="127"/>
      <c r="T41" s="127"/>
      <c r="U41" s="127"/>
      <c r="V41" s="127"/>
      <c r="W41" s="127"/>
      <c r="X41" s="148"/>
      <c r="Y41" s="168"/>
      <c r="Z41" s="169"/>
      <c r="AA41" s="170"/>
      <c r="AB41" s="170"/>
      <c r="AC41" s="170"/>
      <c r="AD41" s="170"/>
      <c r="AE41" s="170"/>
      <c r="AF41" s="172"/>
      <c r="AG41" s="146"/>
      <c r="AH41" s="126"/>
      <c r="AI41" s="127"/>
      <c r="AJ41" s="127"/>
      <c r="AK41" s="127"/>
      <c r="AL41" s="127"/>
      <c r="AM41" s="127"/>
      <c r="AN41" s="148"/>
      <c r="AO41" s="168"/>
      <c r="AP41" s="169"/>
      <c r="AQ41" s="170"/>
      <c r="AR41" s="170"/>
      <c r="AS41" s="170"/>
      <c r="AT41" s="170"/>
      <c r="AU41" s="170"/>
      <c r="AV41" s="172"/>
      <c r="AW41" s="146"/>
      <c r="AX41" s="126"/>
      <c r="AY41" s="127"/>
      <c r="AZ41" s="127"/>
      <c r="BA41" s="127"/>
      <c r="BB41" s="127"/>
      <c r="BC41" s="127"/>
      <c r="BD41" s="148"/>
      <c r="BE41" s="168"/>
      <c r="BF41" s="169"/>
      <c r="BG41" s="170"/>
      <c r="BH41" s="170"/>
      <c r="BI41" s="170"/>
      <c r="BJ41" s="170"/>
      <c r="BK41" s="170"/>
      <c r="BL41" s="172"/>
      <c r="BM41" s="146"/>
      <c r="BN41" s="126"/>
      <c r="BO41" s="127"/>
      <c r="BP41" s="127"/>
      <c r="BQ41" s="127"/>
      <c r="BR41" s="127"/>
      <c r="BS41" s="127"/>
      <c r="BT41" s="148"/>
      <c r="BU41" s="168"/>
      <c r="BV41" s="169"/>
      <c r="BW41" s="170"/>
      <c r="BX41" s="170"/>
      <c r="BY41" s="170"/>
      <c r="BZ41" s="170"/>
      <c r="CA41" s="170"/>
      <c r="CB41" s="172"/>
      <c r="CC41" s="146"/>
      <c r="CD41" s="126"/>
      <c r="CE41" s="127"/>
      <c r="CF41" s="127"/>
      <c r="CG41" s="127"/>
      <c r="CH41" s="127"/>
      <c r="CI41" s="127"/>
      <c r="CJ41" s="148"/>
      <c r="CK41" s="168"/>
      <c r="CL41" s="169"/>
      <c r="CM41" s="170"/>
      <c r="CN41" s="170"/>
      <c r="CO41" s="170"/>
      <c r="CP41" s="170"/>
      <c r="CQ41" s="171"/>
      <c r="CR41" s="173"/>
    </row>
    <row r="42" spans="1:96" s="124" customFormat="1" ht="21.75" thickBot="1">
      <c r="A42" s="121"/>
      <c r="B42" s="122" t="s">
        <v>160</v>
      </c>
      <c r="C42" s="123">
        <f aca="true" t="shared" si="0" ref="C42:H42">SUM(C4:C41)</f>
        <v>0</v>
      </c>
      <c r="D42" s="123">
        <f t="shared" si="0"/>
        <v>0</v>
      </c>
      <c r="E42" s="123">
        <f t="shared" si="0"/>
        <v>0</v>
      </c>
      <c r="F42" s="123">
        <f t="shared" si="0"/>
        <v>0</v>
      </c>
      <c r="G42" s="123">
        <f t="shared" si="0"/>
        <v>0</v>
      </c>
      <c r="H42" s="142">
        <f t="shared" si="0"/>
        <v>0</v>
      </c>
      <c r="I42" s="121"/>
      <c r="J42" s="122" t="s">
        <v>164</v>
      </c>
      <c r="K42" s="123">
        <f aca="true" t="shared" si="1" ref="K42:P42">SUM(K4:K41)</f>
        <v>0</v>
      </c>
      <c r="L42" s="123">
        <f t="shared" si="1"/>
        <v>0</v>
      </c>
      <c r="M42" s="123">
        <f t="shared" si="1"/>
        <v>0</v>
      </c>
      <c r="N42" s="123">
        <f t="shared" si="1"/>
        <v>0</v>
      </c>
      <c r="O42" s="123">
        <f t="shared" si="1"/>
        <v>0</v>
      </c>
      <c r="P42" s="142">
        <f t="shared" si="1"/>
        <v>0</v>
      </c>
      <c r="Q42" s="121"/>
      <c r="R42" s="122" t="s">
        <v>163</v>
      </c>
      <c r="S42" s="123">
        <f aca="true" t="shared" si="2" ref="S42:X42">SUM(S4:S41)</f>
        <v>0</v>
      </c>
      <c r="T42" s="123">
        <f t="shared" si="2"/>
        <v>0</v>
      </c>
      <c r="U42" s="123">
        <f t="shared" si="2"/>
        <v>0</v>
      </c>
      <c r="V42" s="123">
        <f t="shared" si="2"/>
        <v>0</v>
      </c>
      <c r="W42" s="123">
        <f t="shared" si="2"/>
        <v>0</v>
      </c>
      <c r="X42" s="142">
        <f t="shared" si="2"/>
        <v>0</v>
      </c>
      <c r="Y42" s="121"/>
      <c r="Z42" s="122" t="s">
        <v>166</v>
      </c>
      <c r="AA42" s="123">
        <f aca="true" t="shared" si="3" ref="AA42:AF42">SUM(AA4:AA41)</f>
        <v>0</v>
      </c>
      <c r="AB42" s="123">
        <f t="shared" si="3"/>
        <v>0</v>
      </c>
      <c r="AC42" s="123">
        <f t="shared" si="3"/>
        <v>0</v>
      </c>
      <c r="AD42" s="123">
        <f t="shared" si="3"/>
        <v>0</v>
      </c>
      <c r="AE42" s="123">
        <f t="shared" si="3"/>
        <v>0</v>
      </c>
      <c r="AF42" s="142">
        <f t="shared" si="3"/>
        <v>0</v>
      </c>
      <c r="AG42" s="121"/>
      <c r="AH42" s="122" t="s">
        <v>168</v>
      </c>
      <c r="AI42" s="123">
        <f aca="true" t="shared" si="4" ref="AI42:AN42">SUM(AI4:AI41)</f>
        <v>0</v>
      </c>
      <c r="AJ42" s="123">
        <f t="shared" si="4"/>
        <v>0</v>
      </c>
      <c r="AK42" s="123">
        <f t="shared" si="4"/>
        <v>0</v>
      </c>
      <c r="AL42" s="123">
        <f t="shared" si="4"/>
        <v>0</v>
      </c>
      <c r="AM42" s="123">
        <f t="shared" si="4"/>
        <v>0</v>
      </c>
      <c r="AN42" s="142">
        <f t="shared" si="4"/>
        <v>0</v>
      </c>
      <c r="AO42" s="121"/>
      <c r="AP42" s="122" t="s">
        <v>170</v>
      </c>
      <c r="AQ42" s="123">
        <f aca="true" t="shared" si="5" ref="AQ42:AV42">SUM(AQ4:AQ41)</f>
        <v>0</v>
      </c>
      <c r="AR42" s="123">
        <f t="shared" si="5"/>
        <v>0</v>
      </c>
      <c r="AS42" s="123">
        <f t="shared" si="5"/>
        <v>0</v>
      </c>
      <c r="AT42" s="123">
        <f t="shared" si="5"/>
        <v>0</v>
      </c>
      <c r="AU42" s="123">
        <f t="shared" si="5"/>
        <v>0</v>
      </c>
      <c r="AV42" s="142">
        <f t="shared" si="5"/>
        <v>0</v>
      </c>
      <c r="AW42" s="121"/>
      <c r="AX42" s="122" t="s">
        <v>172</v>
      </c>
      <c r="AY42" s="123">
        <f aca="true" t="shared" si="6" ref="AY42:BD42">SUM(AY4:AY41)</f>
        <v>0</v>
      </c>
      <c r="AZ42" s="123">
        <f t="shared" si="6"/>
        <v>0</v>
      </c>
      <c r="BA42" s="123">
        <f t="shared" si="6"/>
        <v>0</v>
      </c>
      <c r="BB42" s="123">
        <f t="shared" si="6"/>
        <v>0</v>
      </c>
      <c r="BC42" s="123">
        <f t="shared" si="6"/>
        <v>0</v>
      </c>
      <c r="BD42" s="142">
        <f t="shared" si="6"/>
        <v>0</v>
      </c>
      <c r="BE42" s="121"/>
      <c r="BF42" s="122" t="s">
        <v>174</v>
      </c>
      <c r="BG42" s="123">
        <f aca="true" t="shared" si="7" ref="BG42:BL42">SUM(BG4:BG41)</f>
        <v>0</v>
      </c>
      <c r="BH42" s="123">
        <f t="shared" si="7"/>
        <v>0</v>
      </c>
      <c r="BI42" s="123">
        <f t="shared" si="7"/>
        <v>0</v>
      </c>
      <c r="BJ42" s="123">
        <f t="shared" si="7"/>
        <v>0</v>
      </c>
      <c r="BK42" s="123">
        <f t="shared" si="7"/>
        <v>0</v>
      </c>
      <c r="BL42" s="142">
        <f t="shared" si="7"/>
        <v>0</v>
      </c>
      <c r="BM42" s="121"/>
      <c r="BN42" s="122" t="s">
        <v>176</v>
      </c>
      <c r="BO42" s="123">
        <f aca="true" t="shared" si="8" ref="BO42:BT42">SUM(BO4:BO41)</f>
        <v>0</v>
      </c>
      <c r="BP42" s="123">
        <f t="shared" si="8"/>
        <v>0</v>
      </c>
      <c r="BQ42" s="123">
        <f t="shared" si="8"/>
        <v>0</v>
      </c>
      <c r="BR42" s="123">
        <f t="shared" si="8"/>
        <v>0</v>
      </c>
      <c r="BS42" s="123">
        <f t="shared" si="8"/>
        <v>0</v>
      </c>
      <c r="BT42" s="142">
        <f t="shared" si="8"/>
        <v>0</v>
      </c>
      <c r="BU42" s="121"/>
      <c r="BV42" s="122" t="s">
        <v>178</v>
      </c>
      <c r="BW42" s="123">
        <f aca="true" t="shared" si="9" ref="BW42:CB42">SUM(BW4:BW41)</f>
        <v>0</v>
      </c>
      <c r="BX42" s="123">
        <f t="shared" si="9"/>
        <v>0</v>
      </c>
      <c r="BY42" s="123">
        <f t="shared" si="9"/>
        <v>0</v>
      </c>
      <c r="BZ42" s="123">
        <f t="shared" si="9"/>
        <v>0</v>
      </c>
      <c r="CA42" s="123">
        <f t="shared" si="9"/>
        <v>0</v>
      </c>
      <c r="CB42" s="142">
        <f t="shared" si="9"/>
        <v>0</v>
      </c>
      <c r="CC42" s="121"/>
      <c r="CD42" s="122" t="s">
        <v>180</v>
      </c>
      <c r="CE42" s="123">
        <f aca="true" t="shared" si="10" ref="CE42:CJ42">SUM(CE4:CE41)</f>
        <v>0</v>
      </c>
      <c r="CF42" s="123">
        <f t="shared" si="10"/>
        <v>0</v>
      </c>
      <c r="CG42" s="123">
        <f t="shared" si="10"/>
        <v>0</v>
      </c>
      <c r="CH42" s="123">
        <f t="shared" si="10"/>
        <v>0</v>
      </c>
      <c r="CI42" s="123">
        <f t="shared" si="10"/>
        <v>0</v>
      </c>
      <c r="CJ42" s="142">
        <f t="shared" si="10"/>
        <v>0</v>
      </c>
      <c r="CK42" s="121"/>
      <c r="CL42" s="122" t="s">
        <v>182</v>
      </c>
      <c r="CM42" s="123">
        <f aca="true" t="shared" si="11" ref="CM42:CR42">SUM(CM4:CM41)</f>
        <v>0</v>
      </c>
      <c r="CN42" s="123">
        <f t="shared" si="11"/>
        <v>0</v>
      </c>
      <c r="CO42" s="123">
        <f t="shared" si="11"/>
        <v>0</v>
      </c>
      <c r="CP42" s="123">
        <f t="shared" si="11"/>
        <v>0</v>
      </c>
      <c r="CQ42" s="123">
        <f t="shared" si="11"/>
        <v>0</v>
      </c>
      <c r="CR42" s="142">
        <f t="shared" si="11"/>
        <v>0</v>
      </c>
    </row>
    <row r="43" ht="15.75" thickTop="1"/>
    <row r="44" ht="15">
      <c r="CD44" s="145"/>
    </row>
  </sheetData>
  <sheetProtection password="DBC7" sheet="1"/>
  <mergeCells count="12">
    <mergeCell ref="CQ1:CR1"/>
    <mergeCell ref="CI1:CJ1"/>
    <mergeCell ref="CA1:CB1"/>
    <mergeCell ref="BS1:BT1"/>
    <mergeCell ref="BK1:BL1"/>
    <mergeCell ref="BC1:BD1"/>
    <mergeCell ref="AU1:AV1"/>
    <mergeCell ref="AM1:AN1"/>
    <mergeCell ref="AE1:AF1"/>
    <mergeCell ref="W1:X1"/>
    <mergeCell ref="O1:P1"/>
    <mergeCell ref="G1:H1"/>
  </mergeCells>
  <printOptions/>
  <pageMargins left="0.45" right="0.45" top="0.5" bottom="0.5" header="0.3" footer="0.3"/>
  <pageSetup horizontalDpi="600" verticalDpi="600" orientation="landscape" r:id="rId2"/>
  <headerFooter>
    <oddHeader>&amp;L&amp;"Copperplate Gothic Bold,Regular"&amp;14Accounting Detail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4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00390625" style="0" customWidth="1"/>
    <col min="2" max="2" width="47.8515625" style="0" customWidth="1"/>
    <col min="3" max="8" width="12.140625" style="0" customWidth="1"/>
    <col min="9" max="9" width="8.00390625" style="0" customWidth="1"/>
    <col min="10" max="10" width="47.8515625" style="0" customWidth="1"/>
    <col min="11" max="16" width="12.140625" style="0" customWidth="1"/>
    <col min="17" max="17" width="8.00390625" style="0" customWidth="1"/>
    <col min="18" max="18" width="47.8515625" style="0" customWidth="1"/>
    <col min="19" max="24" width="12.140625" style="0" customWidth="1"/>
    <col min="25" max="25" width="7.8515625" style="0" customWidth="1"/>
    <col min="26" max="26" width="47.8515625" style="0" customWidth="1"/>
    <col min="27" max="32" width="12.140625" style="0" customWidth="1"/>
    <col min="33" max="33" width="8.00390625" style="0" customWidth="1"/>
    <col min="34" max="34" width="47.8515625" style="0" customWidth="1"/>
    <col min="35" max="40" width="12.140625" style="0" customWidth="1"/>
    <col min="41" max="41" width="8.00390625" style="0" customWidth="1"/>
    <col min="42" max="42" width="47.8515625" style="0" customWidth="1"/>
    <col min="43" max="48" width="12.140625" style="0" customWidth="1"/>
    <col min="49" max="49" width="7.8515625" style="0" customWidth="1"/>
    <col min="50" max="50" width="47.8515625" style="0" customWidth="1"/>
    <col min="51" max="56" width="12.140625" style="0" customWidth="1"/>
    <col min="57" max="57" width="8.00390625" style="0" customWidth="1"/>
    <col min="58" max="58" width="47.8515625" style="0" customWidth="1"/>
    <col min="59" max="64" width="12.140625" style="0" customWidth="1"/>
    <col min="65" max="65" width="8.00390625" style="0" customWidth="1"/>
    <col min="66" max="66" width="47.8515625" style="0" customWidth="1"/>
    <col min="67" max="72" width="12.140625" style="0" customWidth="1"/>
    <col min="73" max="73" width="8.00390625" style="0" customWidth="1"/>
    <col min="74" max="74" width="47.8515625" style="0" customWidth="1"/>
    <col min="75" max="80" width="12.140625" style="0" customWidth="1"/>
    <col min="81" max="81" width="7.8515625" style="0" customWidth="1"/>
    <col min="82" max="82" width="47.8515625" style="0" customWidth="1"/>
    <col min="83" max="88" width="12.140625" style="0" customWidth="1"/>
    <col min="89" max="89" width="7.00390625" style="0" customWidth="1"/>
    <col min="90" max="90" width="44.7109375" style="0" customWidth="1"/>
    <col min="91" max="96" width="12.140625" style="0" customWidth="1"/>
  </cols>
  <sheetData>
    <row r="1" spans="1:96" s="124" customFormat="1" ht="23.25">
      <c r="A1" s="265" t="s">
        <v>142</v>
      </c>
      <c r="F1" s="124" t="s">
        <v>240</v>
      </c>
      <c r="G1" s="266" t="s">
        <v>159</v>
      </c>
      <c r="H1" s="267"/>
      <c r="I1" s="265" t="s">
        <v>142</v>
      </c>
      <c r="N1" s="124" t="s">
        <v>241</v>
      </c>
      <c r="O1" s="266" t="s">
        <v>161</v>
      </c>
      <c r="P1" s="267"/>
      <c r="Q1" s="265" t="s">
        <v>142</v>
      </c>
      <c r="U1" s="218"/>
      <c r="V1" s="124" t="s">
        <v>242</v>
      </c>
      <c r="W1" s="266" t="s">
        <v>162</v>
      </c>
      <c r="X1" s="267"/>
      <c r="Y1" s="265" t="s">
        <v>142</v>
      </c>
      <c r="AC1" s="218"/>
      <c r="AD1" s="124" t="s">
        <v>243</v>
      </c>
      <c r="AE1" s="266" t="s">
        <v>165</v>
      </c>
      <c r="AF1" s="267"/>
      <c r="AG1" s="265" t="s">
        <v>142</v>
      </c>
      <c r="AL1" s="124" t="s">
        <v>244</v>
      </c>
      <c r="AM1" s="266" t="s">
        <v>167</v>
      </c>
      <c r="AN1" s="267"/>
      <c r="AO1" s="265" t="s">
        <v>142</v>
      </c>
      <c r="AS1" s="218"/>
      <c r="AT1" s="124" t="s">
        <v>245</v>
      </c>
      <c r="AU1" s="266" t="s">
        <v>169</v>
      </c>
      <c r="AV1" s="267"/>
      <c r="AW1" s="265" t="s">
        <v>142</v>
      </c>
      <c r="BA1" s="218"/>
      <c r="BB1" s="124" t="s">
        <v>246</v>
      </c>
      <c r="BC1" s="266" t="s">
        <v>171</v>
      </c>
      <c r="BD1" s="267"/>
      <c r="BE1" s="265" t="s">
        <v>142</v>
      </c>
      <c r="BI1" s="218"/>
      <c r="BJ1" s="124" t="s">
        <v>247</v>
      </c>
      <c r="BK1" s="266" t="s">
        <v>173</v>
      </c>
      <c r="BL1" s="267"/>
      <c r="BM1" s="265" t="s">
        <v>142</v>
      </c>
      <c r="BR1" s="124" t="s">
        <v>248</v>
      </c>
      <c r="BS1" s="266" t="s">
        <v>175</v>
      </c>
      <c r="BT1" s="267"/>
      <c r="BU1" s="265" t="s">
        <v>142</v>
      </c>
      <c r="BZ1" s="124" t="s">
        <v>249</v>
      </c>
      <c r="CA1" s="266" t="s">
        <v>177</v>
      </c>
      <c r="CB1" s="267"/>
      <c r="CC1" s="265" t="s">
        <v>142</v>
      </c>
      <c r="CH1" s="124" t="s">
        <v>250</v>
      </c>
      <c r="CI1" s="266" t="s">
        <v>179</v>
      </c>
      <c r="CJ1" s="267"/>
      <c r="CK1" s="265" t="s">
        <v>142</v>
      </c>
      <c r="CP1" s="124" t="s">
        <v>251</v>
      </c>
      <c r="CQ1" s="266" t="s">
        <v>181</v>
      </c>
      <c r="CR1" s="267"/>
    </row>
    <row r="2" spans="1:96" s="124" customFormat="1" ht="37.5" customHeight="1">
      <c r="A2" s="240" t="s">
        <v>139</v>
      </c>
      <c r="B2" s="135" t="s">
        <v>359</v>
      </c>
      <c r="C2" s="241" t="s">
        <v>340</v>
      </c>
      <c r="D2" s="241" t="s">
        <v>341</v>
      </c>
      <c r="E2" s="241" t="s">
        <v>342</v>
      </c>
      <c r="F2" s="241" t="s">
        <v>343</v>
      </c>
      <c r="G2" s="241" t="str">
        <f>Guide!B64</f>
        <v>Other</v>
      </c>
      <c r="H2" s="242" t="s">
        <v>355</v>
      </c>
      <c r="I2" s="243" t="s">
        <v>139</v>
      </c>
      <c r="J2" s="135" t="s">
        <v>359</v>
      </c>
      <c r="K2" s="241" t="s">
        <v>340</v>
      </c>
      <c r="L2" s="241" t="s">
        <v>341</v>
      </c>
      <c r="M2" s="241" t="s">
        <v>342</v>
      </c>
      <c r="N2" s="241" t="s">
        <v>343</v>
      </c>
      <c r="O2" s="241" t="str">
        <f>Guide!B64</f>
        <v>Other</v>
      </c>
      <c r="P2" s="242" t="s">
        <v>355</v>
      </c>
      <c r="Q2" s="243" t="s">
        <v>139</v>
      </c>
      <c r="R2" s="135" t="s">
        <v>359</v>
      </c>
      <c r="S2" s="241" t="s">
        <v>340</v>
      </c>
      <c r="T2" s="241" t="s">
        <v>341</v>
      </c>
      <c r="U2" s="241" t="s">
        <v>342</v>
      </c>
      <c r="V2" s="241" t="s">
        <v>343</v>
      </c>
      <c r="W2" s="241" t="str">
        <f>Guide!B64</f>
        <v>Other</v>
      </c>
      <c r="X2" s="242" t="s">
        <v>355</v>
      </c>
      <c r="Y2" s="243" t="s">
        <v>139</v>
      </c>
      <c r="Z2" s="135" t="s">
        <v>359</v>
      </c>
      <c r="AA2" s="241" t="s">
        <v>340</v>
      </c>
      <c r="AB2" s="241" t="s">
        <v>341</v>
      </c>
      <c r="AC2" s="241" t="s">
        <v>342</v>
      </c>
      <c r="AD2" s="241" t="s">
        <v>343</v>
      </c>
      <c r="AE2" s="241" t="str">
        <f>Guide!B64</f>
        <v>Other</v>
      </c>
      <c r="AF2" s="242" t="s">
        <v>355</v>
      </c>
      <c r="AG2" s="243" t="s">
        <v>139</v>
      </c>
      <c r="AH2" s="135" t="s">
        <v>359</v>
      </c>
      <c r="AI2" s="241" t="s">
        <v>340</v>
      </c>
      <c r="AJ2" s="241" t="s">
        <v>341</v>
      </c>
      <c r="AK2" s="241" t="s">
        <v>342</v>
      </c>
      <c r="AL2" s="241" t="s">
        <v>343</v>
      </c>
      <c r="AM2" s="241" t="str">
        <f>Guide!B64</f>
        <v>Other</v>
      </c>
      <c r="AN2" s="242" t="s">
        <v>355</v>
      </c>
      <c r="AO2" s="243" t="s">
        <v>139</v>
      </c>
      <c r="AP2" s="135" t="s">
        <v>359</v>
      </c>
      <c r="AQ2" s="241" t="s">
        <v>340</v>
      </c>
      <c r="AR2" s="241" t="s">
        <v>341</v>
      </c>
      <c r="AS2" s="241" t="s">
        <v>342</v>
      </c>
      <c r="AT2" s="241" t="s">
        <v>343</v>
      </c>
      <c r="AU2" s="241" t="str">
        <f>Guide!B64</f>
        <v>Other</v>
      </c>
      <c r="AV2" s="242" t="s">
        <v>355</v>
      </c>
      <c r="AW2" s="243" t="s">
        <v>139</v>
      </c>
      <c r="AX2" s="135" t="s">
        <v>359</v>
      </c>
      <c r="AY2" s="241" t="s">
        <v>340</v>
      </c>
      <c r="AZ2" s="241" t="s">
        <v>341</v>
      </c>
      <c r="BA2" s="241" t="s">
        <v>342</v>
      </c>
      <c r="BB2" s="241" t="s">
        <v>343</v>
      </c>
      <c r="BC2" s="241" t="str">
        <f>Guide!B64</f>
        <v>Other</v>
      </c>
      <c r="BD2" s="242" t="s">
        <v>355</v>
      </c>
      <c r="BE2" s="243" t="s">
        <v>139</v>
      </c>
      <c r="BF2" s="135" t="s">
        <v>359</v>
      </c>
      <c r="BG2" s="241" t="s">
        <v>340</v>
      </c>
      <c r="BH2" s="241" t="s">
        <v>341</v>
      </c>
      <c r="BI2" s="241" t="s">
        <v>342</v>
      </c>
      <c r="BJ2" s="241" t="s">
        <v>343</v>
      </c>
      <c r="BK2" s="241" t="str">
        <f>Guide!B64</f>
        <v>Other</v>
      </c>
      <c r="BL2" s="242" t="s">
        <v>355</v>
      </c>
      <c r="BM2" s="243" t="s">
        <v>139</v>
      </c>
      <c r="BN2" s="135" t="s">
        <v>359</v>
      </c>
      <c r="BO2" s="241" t="s">
        <v>340</v>
      </c>
      <c r="BP2" s="241" t="s">
        <v>341</v>
      </c>
      <c r="BQ2" s="241" t="s">
        <v>342</v>
      </c>
      <c r="BR2" s="241" t="s">
        <v>343</v>
      </c>
      <c r="BS2" s="241" t="str">
        <f>Guide!B64</f>
        <v>Other</v>
      </c>
      <c r="BT2" s="242" t="s">
        <v>355</v>
      </c>
      <c r="BU2" s="243" t="s">
        <v>139</v>
      </c>
      <c r="BV2" s="135" t="s">
        <v>359</v>
      </c>
      <c r="BW2" s="241" t="s">
        <v>340</v>
      </c>
      <c r="BX2" s="241" t="s">
        <v>341</v>
      </c>
      <c r="BY2" s="241" t="s">
        <v>342</v>
      </c>
      <c r="BZ2" s="241" t="s">
        <v>343</v>
      </c>
      <c r="CA2" s="241" t="str">
        <f>Guide!B64</f>
        <v>Other</v>
      </c>
      <c r="CB2" s="242" t="s">
        <v>355</v>
      </c>
      <c r="CC2" s="243" t="s">
        <v>139</v>
      </c>
      <c r="CD2" s="135" t="s">
        <v>359</v>
      </c>
      <c r="CE2" s="241" t="s">
        <v>340</v>
      </c>
      <c r="CF2" s="241" t="s">
        <v>341</v>
      </c>
      <c r="CG2" s="241" t="s">
        <v>342</v>
      </c>
      <c r="CH2" s="241" t="s">
        <v>343</v>
      </c>
      <c r="CI2" s="241" t="str">
        <f>Guide!B64</f>
        <v>Other</v>
      </c>
      <c r="CJ2" s="242" t="s">
        <v>355</v>
      </c>
      <c r="CK2" s="243" t="s">
        <v>139</v>
      </c>
      <c r="CL2" s="135" t="s">
        <v>359</v>
      </c>
      <c r="CM2" s="241" t="s">
        <v>340</v>
      </c>
      <c r="CN2" s="241" t="s">
        <v>341</v>
      </c>
      <c r="CO2" s="241" t="s">
        <v>342</v>
      </c>
      <c r="CP2" s="241" t="s">
        <v>343</v>
      </c>
      <c r="CQ2" s="241" t="str">
        <f>Guide!B64</f>
        <v>Other</v>
      </c>
      <c r="CR2" s="242" t="s">
        <v>355</v>
      </c>
    </row>
    <row r="3" spans="1:96" s="249" customFormat="1" ht="18" customHeight="1" thickBot="1">
      <c r="A3" s="244"/>
      <c r="B3" s="245"/>
      <c r="C3" s="245">
        <v>60.01</v>
      </c>
      <c r="D3" s="245">
        <v>61.01</v>
      </c>
      <c r="E3" s="245">
        <v>62.01</v>
      </c>
      <c r="F3" s="245">
        <v>63.01</v>
      </c>
      <c r="G3" s="245">
        <v>64.01</v>
      </c>
      <c r="H3" s="246">
        <v>65.01</v>
      </c>
      <c r="I3" s="247"/>
      <c r="J3" s="245"/>
      <c r="K3" s="245">
        <v>60.01</v>
      </c>
      <c r="L3" s="245">
        <v>61.01</v>
      </c>
      <c r="M3" s="245">
        <v>62.01</v>
      </c>
      <c r="N3" s="245">
        <v>63.01</v>
      </c>
      <c r="O3" s="245">
        <v>64.01</v>
      </c>
      <c r="P3" s="246">
        <v>65.01</v>
      </c>
      <c r="Q3" s="247"/>
      <c r="R3" s="245"/>
      <c r="S3" s="245">
        <v>60.01</v>
      </c>
      <c r="T3" s="245">
        <v>61.01</v>
      </c>
      <c r="U3" s="245">
        <v>62.01</v>
      </c>
      <c r="V3" s="245">
        <v>63.01</v>
      </c>
      <c r="W3" s="245">
        <v>64.01</v>
      </c>
      <c r="X3" s="246">
        <v>65.01</v>
      </c>
      <c r="Y3" s="247"/>
      <c r="Z3" s="245"/>
      <c r="AA3" s="245">
        <v>60.01</v>
      </c>
      <c r="AB3" s="245">
        <v>61.01</v>
      </c>
      <c r="AC3" s="245">
        <v>62.01</v>
      </c>
      <c r="AD3" s="245">
        <v>63.01</v>
      </c>
      <c r="AE3" s="245">
        <v>64.01</v>
      </c>
      <c r="AF3" s="246">
        <v>65.01</v>
      </c>
      <c r="AG3" s="247"/>
      <c r="AH3" s="245"/>
      <c r="AI3" s="245">
        <v>60.01</v>
      </c>
      <c r="AJ3" s="245">
        <v>61.01</v>
      </c>
      <c r="AK3" s="245">
        <v>62.01</v>
      </c>
      <c r="AL3" s="245">
        <v>63.01</v>
      </c>
      <c r="AM3" s="245">
        <v>64.01</v>
      </c>
      <c r="AN3" s="246">
        <v>65.01</v>
      </c>
      <c r="AO3" s="247"/>
      <c r="AP3" s="245"/>
      <c r="AQ3" s="245">
        <v>60.01</v>
      </c>
      <c r="AR3" s="245">
        <v>61.01</v>
      </c>
      <c r="AS3" s="245">
        <v>62.01</v>
      </c>
      <c r="AT3" s="245">
        <v>63.01</v>
      </c>
      <c r="AU3" s="245">
        <v>64.01</v>
      </c>
      <c r="AV3" s="246">
        <v>65.01</v>
      </c>
      <c r="AW3" s="247"/>
      <c r="AX3" s="245"/>
      <c r="AY3" s="245">
        <v>60.01</v>
      </c>
      <c r="AZ3" s="245">
        <v>61.01</v>
      </c>
      <c r="BA3" s="245">
        <v>62.01</v>
      </c>
      <c r="BB3" s="245">
        <v>63.01</v>
      </c>
      <c r="BC3" s="245">
        <v>64.01</v>
      </c>
      <c r="BD3" s="246">
        <v>65.01</v>
      </c>
      <c r="BE3" s="247"/>
      <c r="BF3" s="245"/>
      <c r="BG3" s="245">
        <v>60.01</v>
      </c>
      <c r="BH3" s="245">
        <v>61.01</v>
      </c>
      <c r="BI3" s="245">
        <v>62.01</v>
      </c>
      <c r="BJ3" s="245">
        <v>63.01</v>
      </c>
      <c r="BK3" s="245">
        <v>64.01</v>
      </c>
      <c r="BL3" s="246">
        <v>65.01</v>
      </c>
      <c r="BM3" s="247"/>
      <c r="BN3" s="245"/>
      <c r="BO3" s="245">
        <v>60.01</v>
      </c>
      <c r="BP3" s="245">
        <v>61.01</v>
      </c>
      <c r="BQ3" s="245">
        <v>62.01</v>
      </c>
      <c r="BR3" s="245">
        <v>63.01</v>
      </c>
      <c r="BS3" s="245">
        <v>64.01</v>
      </c>
      <c r="BT3" s="246">
        <v>65.01</v>
      </c>
      <c r="BU3" s="247"/>
      <c r="BV3" s="245"/>
      <c r="BW3" s="245">
        <v>60.01</v>
      </c>
      <c r="BX3" s="245">
        <v>61.01</v>
      </c>
      <c r="BY3" s="245">
        <v>62.01</v>
      </c>
      <c r="BZ3" s="245">
        <v>63.01</v>
      </c>
      <c r="CA3" s="245">
        <v>64.01</v>
      </c>
      <c r="CB3" s="246">
        <v>65.01</v>
      </c>
      <c r="CC3" s="247"/>
      <c r="CD3" s="245"/>
      <c r="CE3" s="245">
        <v>60.01</v>
      </c>
      <c r="CF3" s="245">
        <v>61.01</v>
      </c>
      <c r="CG3" s="245">
        <v>62.01</v>
      </c>
      <c r="CH3" s="245">
        <v>63.01</v>
      </c>
      <c r="CI3" s="245">
        <v>64.01</v>
      </c>
      <c r="CJ3" s="246">
        <v>65.01</v>
      </c>
      <c r="CK3" s="247"/>
      <c r="CL3" s="245"/>
      <c r="CM3" s="245">
        <v>60.01</v>
      </c>
      <c r="CN3" s="245">
        <v>61.01</v>
      </c>
      <c r="CO3" s="245">
        <v>62.01</v>
      </c>
      <c r="CP3" s="245">
        <v>63.01</v>
      </c>
      <c r="CQ3" s="245">
        <v>64.01</v>
      </c>
      <c r="CR3" s="246">
        <v>65.01</v>
      </c>
    </row>
    <row r="4" spans="1:96" s="124" customFormat="1" ht="12" customHeight="1" thickTop="1">
      <c r="A4" s="254">
        <v>41456</v>
      </c>
      <c r="B4" s="255"/>
      <c r="C4" s="256"/>
      <c r="D4" s="256"/>
      <c r="E4" s="256"/>
      <c r="F4" s="256"/>
      <c r="G4" s="256"/>
      <c r="H4" s="257"/>
      <c r="I4" s="258">
        <v>41487</v>
      </c>
      <c r="J4" s="259"/>
      <c r="K4" s="260"/>
      <c r="L4" s="260"/>
      <c r="M4" s="260"/>
      <c r="N4" s="260"/>
      <c r="O4" s="260"/>
      <c r="P4" s="261"/>
      <c r="Q4" s="263">
        <v>41518</v>
      </c>
      <c r="R4" s="255"/>
      <c r="S4" s="256"/>
      <c r="T4" s="256"/>
      <c r="U4" s="256"/>
      <c r="V4" s="256"/>
      <c r="W4" s="256"/>
      <c r="X4" s="257"/>
      <c r="Y4" s="258">
        <v>41548</v>
      </c>
      <c r="Z4" s="259"/>
      <c r="AA4" s="260"/>
      <c r="AB4" s="260"/>
      <c r="AC4" s="260"/>
      <c r="AD4" s="260"/>
      <c r="AE4" s="260"/>
      <c r="AF4" s="261"/>
      <c r="AG4" s="263">
        <v>41579</v>
      </c>
      <c r="AH4" s="255"/>
      <c r="AI4" s="256"/>
      <c r="AJ4" s="256"/>
      <c r="AK4" s="256"/>
      <c r="AL4" s="256"/>
      <c r="AM4" s="256"/>
      <c r="AN4" s="257"/>
      <c r="AO4" s="258">
        <v>41609</v>
      </c>
      <c r="AP4" s="259"/>
      <c r="AQ4" s="260"/>
      <c r="AR4" s="260"/>
      <c r="AS4" s="260"/>
      <c r="AT4" s="260"/>
      <c r="AU4" s="260"/>
      <c r="AV4" s="261"/>
      <c r="AW4" s="263">
        <v>41640</v>
      </c>
      <c r="AX4" s="255"/>
      <c r="AY4" s="256"/>
      <c r="AZ4" s="256"/>
      <c r="BA4" s="256"/>
      <c r="BB4" s="256"/>
      <c r="BC4" s="256"/>
      <c r="BD4" s="257"/>
      <c r="BE4" s="258">
        <v>41671</v>
      </c>
      <c r="BF4" s="259"/>
      <c r="BG4" s="260"/>
      <c r="BH4" s="260"/>
      <c r="BI4" s="260"/>
      <c r="BJ4" s="260"/>
      <c r="BK4" s="260"/>
      <c r="BL4" s="261"/>
      <c r="BM4" s="263">
        <v>41699</v>
      </c>
      <c r="BN4" s="255"/>
      <c r="BO4" s="256"/>
      <c r="BP4" s="256"/>
      <c r="BQ4" s="256"/>
      <c r="BR4" s="256"/>
      <c r="BS4" s="256"/>
      <c r="BT4" s="257"/>
      <c r="BU4" s="258">
        <v>41730</v>
      </c>
      <c r="BV4" s="259"/>
      <c r="BW4" s="260"/>
      <c r="BX4" s="260"/>
      <c r="BY4" s="260"/>
      <c r="BZ4" s="260"/>
      <c r="CA4" s="260"/>
      <c r="CB4" s="261"/>
      <c r="CC4" s="263">
        <v>41760</v>
      </c>
      <c r="CD4" s="255"/>
      <c r="CE4" s="256"/>
      <c r="CF4" s="256"/>
      <c r="CG4" s="256"/>
      <c r="CH4" s="256"/>
      <c r="CI4" s="256"/>
      <c r="CJ4" s="257"/>
      <c r="CK4" s="258">
        <v>41791</v>
      </c>
      <c r="CL4" s="259"/>
      <c r="CM4" s="260"/>
      <c r="CN4" s="260"/>
      <c r="CO4" s="260"/>
      <c r="CP4" s="260"/>
      <c r="CQ4" s="260"/>
      <c r="CR4" s="260"/>
    </row>
    <row r="5" spans="1:96" s="97" customFormat="1" ht="12" customHeight="1">
      <c r="A5" s="125"/>
      <c r="B5" s="126"/>
      <c r="C5" s="127"/>
      <c r="D5" s="127"/>
      <c r="E5" s="127"/>
      <c r="F5" s="127"/>
      <c r="G5" s="127"/>
      <c r="H5" s="148"/>
      <c r="I5" s="168"/>
      <c r="J5" s="169"/>
      <c r="K5" s="170"/>
      <c r="L5" s="170"/>
      <c r="M5" s="170"/>
      <c r="N5" s="170"/>
      <c r="O5" s="170"/>
      <c r="P5" s="172"/>
      <c r="Q5" s="146"/>
      <c r="R5" s="126"/>
      <c r="S5" s="127"/>
      <c r="T5" s="127"/>
      <c r="U5" s="127"/>
      <c r="V5" s="127"/>
      <c r="W5" s="127"/>
      <c r="X5" s="148"/>
      <c r="Y5" s="168"/>
      <c r="Z5" s="169"/>
      <c r="AA5" s="170"/>
      <c r="AB5" s="170"/>
      <c r="AC5" s="170"/>
      <c r="AD5" s="170"/>
      <c r="AE5" s="170"/>
      <c r="AF5" s="172"/>
      <c r="AG5" s="146"/>
      <c r="AH5" s="126"/>
      <c r="AI5" s="127"/>
      <c r="AJ5" s="127"/>
      <c r="AK5" s="127"/>
      <c r="AL5" s="127"/>
      <c r="AM5" s="127"/>
      <c r="AN5" s="148"/>
      <c r="AO5" s="168"/>
      <c r="AP5" s="169"/>
      <c r="AQ5" s="170"/>
      <c r="AR5" s="170"/>
      <c r="AS5" s="170"/>
      <c r="AT5" s="170"/>
      <c r="AU5" s="170"/>
      <c r="AV5" s="172"/>
      <c r="AW5" s="146"/>
      <c r="AX5" s="126"/>
      <c r="AY5" s="127"/>
      <c r="AZ5" s="127"/>
      <c r="BA5" s="127"/>
      <c r="BB5" s="127"/>
      <c r="BC5" s="127"/>
      <c r="BD5" s="148"/>
      <c r="BE5" s="168"/>
      <c r="BF5" s="169"/>
      <c r="BG5" s="170"/>
      <c r="BH5" s="170"/>
      <c r="BI5" s="170"/>
      <c r="BJ5" s="170"/>
      <c r="BK5" s="170"/>
      <c r="BL5" s="172"/>
      <c r="BM5" s="146"/>
      <c r="BN5" s="126"/>
      <c r="BO5" s="127"/>
      <c r="BP5" s="127"/>
      <c r="BQ5" s="127"/>
      <c r="BR5" s="127"/>
      <c r="BS5" s="127"/>
      <c r="BT5" s="148"/>
      <c r="BU5" s="168"/>
      <c r="BV5" s="169"/>
      <c r="BW5" s="170"/>
      <c r="BX5" s="170"/>
      <c r="BY5" s="170"/>
      <c r="BZ5" s="170"/>
      <c r="CA5" s="170"/>
      <c r="CB5" s="172"/>
      <c r="CC5" s="146"/>
      <c r="CD5" s="126"/>
      <c r="CE5" s="127"/>
      <c r="CF5" s="127"/>
      <c r="CG5" s="127"/>
      <c r="CH5" s="127"/>
      <c r="CI5" s="127"/>
      <c r="CJ5" s="148"/>
      <c r="CK5" s="168"/>
      <c r="CL5" s="169"/>
      <c r="CM5" s="170"/>
      <c r="CN5" s="170"/>
      <c r="CO5" s="170"/>
      <c r="CP5" s="170"/>
      <c r="CQ5" s="170"/>
      <c r="CR5" s="172"/>
    </row>
    <row r="6" spans="1:96" s="97" customFormat="1" ht="12" customHeight="1">
      <c r="A6" s="125"/>
      <c r="B6" s="126"/>
      <c r="C6" s="127"/>
      <c r="D6" s="127"/>
      <c r="E6" s="127"/>
      <c r="F6" s="127"/>
      <c r="G6" s="127"/>
      <c r="H6" s="148"/>
      <c r="I6" s="168"/>
      <c r="J6" s="169"/>
      <c r="K6" s="170"/>
      <c r="L6" s="170"/>
      <c r="M6" s="170"/>
      <c r="N6" s="170"/>
      <c r="O6" s="170"/>
      <c r="P6" s="172"/>
      <c r="Q6" s="146"/>
      <c r="R6" s="126"/>
      <c r="S6" s="127"/>
      <c r="T6" s="127"/>
      <c r="U6" s="127"/>
      <c r="V6" s="127"/>
      <c r="W6" s="127"/>
      <c r="X6" s="148"/>
      <c r="Y6" s="168"/>
      <c r="Z6" s="169"/>
      <c r="AA6" s="170"/>
      <c r="AB6" s="170"/>
      <c r="AC6" s="170"/>
      <c r="AD6" s="170"/>
      <c r="AE6" s="170"/>
      <c r="AF6" s="172"/>
      <c r="AG6" s="146"/>
      <c r="AH6" s="126"/>
      <c r="AI6" s="127"/>
      <c r="AJ6" s="127"/>
      <c r="AK6" s="127"/>
      <c r="AL6" s="127"/>
      <c r="AM6" s="127"/>
      <c r="AN6" s="148"/>
      <c r="AO6" s="168"/>
      <c r="AP6" s="169"/>
      <c r="AQ6" s="170"/>
      <c r="AR6" s="170"/>
      <c r="AS6" s="170"/>
      <c r="AT6" s="170"/>
      <c r="AU6" s="170"/>
      <c r="AV6" s="172"/>
      <c r="AW6" s="146"/>
      <c r="AX6" s="126"/>
      <c r="AY6" s="127"/>
      <c r="AZ6" s="127"/>
      <c r="BA6" s="127"/>
      <c r="BB6" s="127"/>
      <c r="BC6" s="127"/>
      <c r="BD6" s="148"/>
      <c r="BE6" s="168"/>
      <c r="BF6" s="169"/>
      <c r="BG6" s="170"/>
      <c r="BH6" s="170"/>
      <c r="BI6" s="170"/>
      <c r="BJ6" s="170"/>
      <c r="BK6" s="170"/>
      <c r="BL6" s="172"/>
      <c r="BM6" s="146"/>
      <c r="BN6" s="126"/>
      <c r="BO6" s="127"/>
      <c r="BP6" s="127"/>
      <c r="BQ6" s="127"/>
      <c r="BR6" s="127"/>
      <c r="BS6" s="127"/>
      <c r="BT6" s="148"/>
      <c r="BU6" s="168"/>
      <c r="BV6" s="169"/>
      <c r="BW6" s="170"/>
      <c r="BX6" s="170"/>
      <c r="BY6" s="170"/>
      <c r="BZ6" s="170"/>
      <c r="CA6" s="170"/>
      <c r="CB6" s="172"/>
      <c r="CC6" s="146"/>
      <c r="CD6" s="126"/>
      <c r="CE6" s="127"/>
      <c r="CF6" s="127"/>
      <c r="CG6" s="127"/>
      <c r="CH6" s="127"/>
      <c r="CI6" s="127"/>
      <c r="CJ6" s="148"/>
      <c r="CK6" s="168"/>
      <c r="CL6" s="169"/>
      <c r="CM6" s="170"/>
      <c r="CN6" s="170"/>
      <c r="CO6" s="170"/>
      <c r="CP6" s="170"/>
      <c r="CQ6" s="170"/>
      <c r="CR6" s="172"/>
    </row>
    <row r="7" spans="1:96" s="97" customFormat="1" ht="12" customHeight="1">
      <c r="A7" s="125"/>
      <c r="B7" s="126"/>
      <c r="C7" s="127"/>
      <c r="D7" s="127"/>
      <c r="E7" s="127"/>
      <c r="F7" s="127"/>
      <c r="G7" s="127"/>
      <c r="H7" s="148"/>
      <c r="I7" s="168"/>
      <c r="J7" s="169"/>
      <c r="K7" s="170"/>
      <c r="L7" s="170"/>
      <c r="M7" s="170"/>
      <c r="N7" s="170"/>
      <c r="O7" s="170"/>
      <c r="P7" s="172"/>
      <c r="Q7" s="146"/>
      <c r="R7" s="126"/>
      <c r="S7" s="127"/>
      <c r="T7" s="127"/>
      <c r="U7" s="127"/>
      <c r="V7" s="127"/>
      <c r="W7" s="127"/>
      <c r="X7" s="148"/>
      <c r="Y7" s="168"/>
      <c r="Z7" s="169"/>
      <c r="AA7" s="170"/>
      <c r="AB7" s="170"/>
      <c r="AC7" s="170"/>
      <c r="AD7" s="170"/>
      <c r="AE7" s="170"/>
      <c r="AF7" s="172"/>
      <c r="AG7" s="146"/>
      <c r="AH7" s="126"/>
      <c r="AI7" s="127"/>
      <c r="AJ7" s="127"/>
      <c r="AK7" s="127"/>
      <c r="AL7" s="127"/>
      <c r="AM7" s="127"/>
      <c r="AN7" s="148"/>
      <c r="AO7" s="168"/>
      <c r="AP7" s="169"/>
      <c r="AQ7" s="170"/>
      <c r="AR7" s="170"/>
      <c r="AS7" s="170"/>
      <c r="AT7" s="170"/>
      <c r="AU7" s="170"/>
      <c r="AV7" s="172"/>
      <c r="AW7" s="146"/>
      <c r="AX7" s="126"/>
      <c r="AY7" s="127"/>
      <c r="AZ7" s="127"/>
      <c r="BA7" s="127"/>
      <c r="BB7" s="127"/>
      <c r="BC7" s="127"/>
      <c r="BD7" s="148"/>
      <c r="BE7" s="168"/>
      <c r="BF7" s="169"/>
      <c r="BG7" s="170"/>
      <c r="BH7" s="170"/>
      <c r="BI7" s="170"/>
      <c r="BJ7" s="170"/>
      <c r="BK7" s="170"/>
      <c r="BL7" s="172"/>
      <c r="BM7" s="146"/>
      <c r="BN7" s="126"/>
      <c r="BO7" s="127"/>
      <c r="BP7" s="127"/>
      <c r="BQ7" s="127"/>
      <c r="BR7" s="127"/>
      <c r="BS7" s="127"/>
      <c r="BT7" s="148"/>
      <c r="BU7" s="168"/>
      <c r="BV7" s="169"/>
      <c r="BW7" s="170"/>
      <c r="BX7" s="170"/>
      <c r="BY7" s="170"/>
      <c r="BZ7" s="170"/>
      <c r="CA7" s="170"/>
      <c r="CB7" s="172"/>
      <c r="CC7" s="146"/>
      <c r="CD7" s="126"/>
      <c r="CE7" s="127"/>
      <c r="CF7" s="127"/>
      <c r="CG7" s="127"/>
      <c r="CH7" s="127"/>
      <c r="CI7" s="127"/>
      <c r="CJ7" s="148"/>
      <c r="CK7" s="168"/>
      <c r="CL7" s="169"/>
      <c r="CM7" s="170"/>
      <c r="CN7" s="170"/>
      <c r="CO7" s="170"/>
      <c r="CP7" s="170"/>
      <c r="CQ7" s="170"/>
      <c r="CR7" s="172"/>
    </row>
    <row r="8" spans="1:96" s="97" customFormat="1" ht="12" customHeight="1">
      <c r="A8" s="125"/>
      <c r="B8" s="126"/>
      <c r="C8" s="127"/>
      <c r="D8" s="127"/>
      <c r="E8" s="127"/>
      <c r="F8" s="127"/>
      <c r="G8" s="127"/>
      <c r="H8" s="148"/>
      <c r="I8" s="168"/>
      <c r="J8" s="169"/>
      <c r="K8" s="170"/>
      <c r="L8" s="170"/>
      <c r="M8" s="170"/>
      <c r="N8" s="170"/>
      <c r="O8" s="170"/>
      <c r="P8" s="172"/>
      <c r="Q8" s="146"/>
      <c r="R8" s="126"/>
      <c r="S8" s="127"/>
      <c r="T8" s="127"/>
      <c r="U8" s="127"/>
      <c r="V8" s="127"/>
      <c r="W8" s="127"/>
      <c r="X8" s="148"/>
      <c r="Y8" s="168"/>
      <c r="Z8" s="169"/>
      <c r="AA8" s="170"/>
      <c r="AB8" s="170"/>
      <c r="AC8" s="170"/>
      <c r="AD8" s="170"/>
      <c r="AE8" s="170"/>
      <c r="AF8" s="172"/>
      <c r="AG8" s="146"/>
      <c r="AH8" s="126"/>
      <c r="AI8" s="127"/>
      <c r="AJ8" s="127"/>
      <c r="AK8" s="127"/>
      <c r="AL8" s="127"/>
      <c r="AM8" s="127"/>
      <c r="AN8" s="148"/>
      <c r="AO8" s="168"/>
      <c r="AP8" s="169"/>
      <c r="AQ8" s="170"/>
      <c r="AR8" s="170"/>
      <c r="AS8" s="170"/>
      <c r="AT8" s="170"/>
      <c r="AU8" s="170"/>
      <c r="AV8" s="172"/>
      <c r="AW8" s="146"/>
      <c r="AX8" s="126"/>
      <c r="AY8" s="127"/>
      <c r="AZ8" s="127"/>
      <c r="BA8" s="127"/>
      <c r="BB8" s="127"/>
      <c r="BC8" s="127"/>
      <c r="BD8" s="148"/>
      <c r="BE8" s="168"/>
      <c r="BF8" s="169"/>
      <c r="BG8" s="170"/>
      <c r="BH8" s="170"/>
      <c r="BI8" s="170"/>
      <c r="BJ8" s="170"/>
      <c r="BK8" s="170"/>
      <c r="BL8" s="172"/>
      <c r="BM8" s="146"/>
      <c r="BN8" s="126"/>
      <c r="BO8" s="127"/>
      <c r="BP8" s="127"/>
      <c r="BQ8" s="127"/>
      <c r="BR8" s="127"/>
      <c r="BS8" s="127"/>
      <c r="BT8" s="148"/>
      <c r="BU8" s="168"/>
      <c r="BV8" s="169"/>
      <c r="BW8" s="170"/>
      <c r="BX8" s="170"/>
      <c r="BY8" s="170"/>
      <c r="BZ8" s="170"/>
      <c r="CA8" s="170"/>
      <c r="CB8" s="172"/>
      <c r="CC8" s="146"/>
      <c r="CD8" s="126"/>
      <c r="CE8" s="127"/>
      <c r="CF8" s="127"/>
      <c r="CG8" s="127"/>
      <c r="CH8" s="127"/>
      <c r="CI8" s="127"/>
      <c r="CJ8" s="148"/>
      <c r="CK8" s="168"/>
      <c r="CL8" s="169"/>
      <c r="CM8" s="170"/>
      <c r="CN8" s="170"/>
      <c r="CO8" s="170"/>
      <c r="CP8" s="170"/>
      <c r="CQ8" s="170"/>
      <c r="CR8" s="172"/>
    </row>
    <row r="9" spans="1:96" s="97" customFormat="1" ht="12" customHeight="1">
      <c r="A9" s="125"/>
      <c r="B9" s="126"/>
      <c r="C9" s="127"/>
      <c r="D9" s="127"/>
      <c r="E9" s="127"/>
      <c r="F9" s="127"/>
      <c r="G9" s="127"/>
      <c r="H9" s="148"/>
      <c r="I9" s="168"/>
      <c r="J9" s="169"/>
      <c r="K9" s="170"/>
      <c r="L9" s="170"/>
      <c r="M9" s="170"/>
      <c r="N9" s="170"/>
      <c r="O9" s="170"/>
      <c r="P9" s="172"/>
      <c r="Q9" s="146"/>
      <c r="R9" s="126"/>
      <c r="S9" s="127"/>
      <c r="T9" s="127"/>
      <c r="U9" s="127"/>
      <c r="V9" s="127"/>
      <c r="W9" s="127"/>
      <c r="X9" s="148"/>
      <c r="Y9" s="168"/>
      <c r="Z9" s="169"/>
      <c r="AA9" s="170"/>
      <c r="AB9" s="170"/>
      <c r="AC9" s="170"/>
      <c r="AD9" s="170"/>
      <c r="AE9" s="170"/>
      <c r="AF9" s="172"/>
      <c r="AG9" s="146"/>
      <c r="AH9" s="126"/>
      <c r="AI9" s="127"/>
      <c r="AJ9" s="127"/>
      <c r="AK9" s="127"/>
      <c r="AL9" s="127"/>
      <c r="AM9" s="127"/>
      <c r="AN9" s="148"/>
      <c r="AO9" s="168"/>
      <c r="AP9" s="169"/>
      <c r="AQ9" s="170"/>
      <c r="AR9" s="170"/>
      <c r="AS9" s="170"/>
      <c r="AT9" s="170"/>
      <c r="AU9" s="170"/>
      <c r="AV9" s="172"/>
      <c r="AW9" s="146"/>
      <c r="AX9" s="126"/>
      <c r="AY9" s="127"/>
      <c r="AZ9" s="127"/>
      <c r="BA9" s="127"/>
      <c r="BB9" s="127"/>
      <c r="BC9" s="127"/>
      <c r="BD9" s="148"/>
      <c r="BE9" s="168"/>
      <c r="BF9" s="169"/>
      <c r="BG9" s="170"/>
      <c r="BH9" s="170"/>
      <c r="BI9" s="170"/>
      <c r="BJ9" s="170"/>
      <c r="BK9" s="170"/>
      <c r="BL9" s="172"/>
      <c r="BM9" s="146"/>
      <c r="BN9" s="126"/>
      <c r="BO9" s="127"/>
      <c r="BP9" s="127"/>
      <c r="BQ9" s="127"/>
      <c r="BR9" s="127"/>
      <c r="BS9" s="127"/>
      <c r="BT9" s="148"/>
      <c r="BU9" s="168"/>
      <c r="BV9" s="169"/>
      <c r="BW9" s="170"/>
      <c r="BX9" s="170"/>
      <c r="BY9" s="170"/>
      <c r="BZ9" s="170"/>
      <c r="CA9" s="170"/>
      <c r="CB9" s="172"/>
      <c r="CC9" s="146"/>
      <c r="CD9" s="126"/>
      <c r="CE9" s="127"/>
      <c r="CF9" s="127"/>
      <c r="CG9" s="127"/>
      <c r="CH9" s="127"/>
      <c r="CI9" s="127"/>
      <c r="CJ9" s="148"/>
      <c r="CK9" s="168"/>
      <c r="CL9" s="169"/>
      <c r="CM9" s="170"/>
      <c r="CN9" s="170"/>
      <c r="CO9" s="170"/>
      <c r="CP9" s="170"/>
      <c r="CQ9" s="170"/>
      <c r="CR9" s="172"/>
    </row>
    <row r="10" spans="1:96" s="97" customFormat="1" ht="12" customHeight="1">
      <c r="A10" s="125"/>
      <c r="B10" s="126"/>
      <c r="C10" s="127"/>
      <c r="D10" s="127"/>
      <c r="E10" s="127"/>
      <c r="F10" s="127"/>
      <c r="G10" s="127"/>
      <c r="H10" s="148"/>
      <c r="I10" s="168"/>
      <c r="J10" s="169"/>
      <c r="K10" s="170"/>
      <c r="L10" s="170"/>
      <c r="M10" s="170"/>
      <c r="N10" s="170"/>
      <c r="O10" s="170"/>
      <c r="P10" s="172"/>
      <c r="Q10" s="146"/>
      <c r="R10" s="126"/>
      <c r="S10" s="127"/>
      <c r="T10" s="127"/>
      <c r="U10" s="127"/>
      <c r="V10" s="127"/>
      <c r="W10" s="127"/>
      <c r="X10" s="148"/>
      <c r="Y10" s="168"/>
      <c r="Z10" s="169"/>
      <c r="AA10" s="170"/>
      <c r="AB10" s="170"/>
      <c r="AC10" s="170"/>
      <c r="AD10" s="170"/>
      <c r="AE10" s="170"/>
      <c r="AF10" s="172"/>
      <c r="AG10" s="146"/>
      <c r="AH10" s="126"/>
      <c r="AI10" s="127"/>
      <c r="AJ10" s="127"/>
      <c r="AK10" s="127"/>
      <c r="AL10" s="127"/>
      <c r="AM10" s="127"/>
      <c r="AN10" s="148"/>
      <c r="AO10" s="168"/>
      <c r="AP10" s="169"/>
      <c r="AQ10" s="170"/>
      <c r="AR10" s="170"/>
      <c r="AS10" s="170"/>
      <c r="AT10" s="170"/>
      <c r="AU10" s="170"/>
      <c r="AV10" s="172"/>
      <c r="AW10" s="146"/>
      <c r="AX10" s="126"/>
      <c r="AY10" s="127"/>
      <c r="AZ10" s="127"/>
      <c r="BA10" s="127"/>
      <c r="BB10" s="127"/>
      <c r="BC10" s="127"/>
      <c r="BD10" s="148"/>
      <c r="BE10" s="168"/>
      <c r="BF10" s="169"/>
      <c r="BG10" s="170"/>
      <c r="BH10" s="170"/>
      <c r="BI10" s="170"/>
      <c r="BJ10" s="170"/>
      <c r="BK10" s="170"/>
      <c r="BL10" s="172"/>
      <c r="BM10" s="146"/>
      <c r="BN10" s="126"/>
      <c r="BO10" s="127"/>
      <c r="BP10" s="127"/>
      <c r="BQ10" s="127"/>
      <c r="BR10" s="127"/>
      <c r="BS10" s="127"/>
      <c r="BT10" s="148"/>
      <c r="BU10" s="168"/>
      <c r="BV10" s="169"/>
      <c r="BW10" s="170"/>
      <c r="BX10" s="170"/>
      <c r="BY10" s="170"/>
      <c r="BZ10" s="170"/>
      <c r="CA10" s="170"/>
      <c r="CB10" s="172"/>
      <c r="CC10" s="146"/>
      <c r="CD10" s="126"/>
      <c r="CE10" s="127"/>
      <c r="CF10" s="127"/>
      <c r="CG10" s="127"/>
      <c r="CH10" s="127"/>
      <c r="CI10" s="127"/>
      <c r="CJ10" s="148"/>
      <c r="CK10" s="168"/>
      <c r="CL10" s="169"/>
      <c r="CM10" s="170"/>
      <c r="CN10" s="170"/>
      <c r="CO10" s="170"/>
      <c r="CP10" s="170"/>
      <c r="CQ10" s="170"/>
      <c r="CR10" s="172"/>
    </row>
    <row r="11" spans="1:96" s="97" customFormat="1" ht="12" customHeight="1">
      <c r="A11" s="125"/>
      <c r="B11" s="126"/>
      <c r="C11" s="127"/>
      <c r="D11" s="127"/>
      <c r="E11" s="127"/>
      <c r="F11" s="127"/>
      <c r="G11" s="127"/>
      <c r="H11" s="148"/>
      <c r="I11" s="168"/>
      <c r="J11" s="169"/>
      <c r="K11" s="170"/>
      <c r="L11" s="170"/>
      <c r="M11" s="170"/>
      <c r="N11" s="170"/>
      <c r="O11" s="170"/>
      <c r="P11" s="172"/>
      <c r="Q11" s="146"/>
      <c r="R11" s="126"/>
      <c r="S11" s="127"/>
      <c r="T11" s="127"/>
      <c r="U11" s="127"/>
      <c r="V11" s="127"/>
      <c r="W11" s="127"/>
      <c r="X11" s="148"/>
      <c r="Y11" s="168"/>
      <c r="Z11" s="169"/>
      <c r="AA11" s="170"/>
      <c r="AB11" s="170"/>
      <c r="AC11" s="170"/>
      <c r="AD11" s="170"/>
      <c r="AE11" s="170"/>
      <c r="AF11" s="172"/>
      <c r="AG11" s="146"/>
      <c r="AH11" s="126"/>
      <c r="AI11" s="127"/>
      <c r="AJ11" s="127"/>
      <c r="AK11" s="127"/>
      <c r="AL11" s="127"/>
      <c r="AM11" s="127"/>
      <c r="AN11" s="148"/>
      <c r="AO11" s="168"/>
      <c r="AP11" s="169"/>
      <c r="AQ11" s="170"/>
      <c r="AR11" s="170"/>
      <c r="AS11" s="170"/>
      <c r="AT11" s="170"/>
      <c r="AU11" s="170"/>
      <c r="AV11" s="172"/>
      <c r="AW11" s="146"/>
      <c r="AX11" s="126"/>
      <c r="AY11" s="127"/>
      <c r="AZ11" s="127"/>
      <c r="BA11" s="127"/>
      <c r="BB11" s="127"/>
      <c r="BC11" s="127"/>
      <c r="BD11" s="148"/>
      <c r="BE11" s="168"/>
      <c r="BF11" s="169"/>
      <c r="BG11" s="170"/>
      <c r="BH11" s="170"/>
      <c r="BI11" s="170"/>
      <c r="BJ11" s="170"/>
      <c r="BK11" s="170"/>
      <c r="BL11" s="172"/>
      <c r="BM11" s="146"/>
      <c r="BN11" s="126"/>
      <c r="BO11" s="127"/>
      <c r="BP11" s="127"/>
      <c r="BQ11" s="127"/>
      <c r="BR11" s="127"/>
      <c r="BS11" s="127"/>
      <c r="BT11" s="148"/>
      <c r="BU11" s="168"/>
      <c r="BV11" s="169"/>
      <c r="BW11" s="170"/>
      <c r="BX11" s="170"/>
      <c r="BY11" s="170"/>
      <c r="BZ11" s="170"/>
      <c r="CA11" s="170"/>
      <c r="CB11" s="172"/>
      <c r="CC11" s="146"/>
      <c r="CD11" s="126"/>
      <c r="CE11" s="127"/>
      <c r="CF11" s="127"/>
      <c r="CG11" s="127"/>
      <c r="CH11" s="127"/>
      <c r="CI11" s="127"/>
      <c r="CJ11" s="148"/>
      <c r="CK11" s="168"/>
      <c r="CL11" s="169"/>
      <c r="CM11" s="170"/>
      <c r="CN11" s="170"/>
      <c r="CO11" s="170"/>
      <c r="CP11" s="170"/>
      <c r="CQ11" s="170"/>
      <c r="CR11" s="172"/>
    </row>
    <row r="12" spans="1:96" s="97" customFormat="1" ht="12" customHeight="1">
      <c r="A12" s="125"/>
      <c r="B12" s="126"/>
      <c r="C12" s="127"/>
      <c r="D12" s="127"/>
      <c r="E12" s="127"/>
      <c r="F12" s="127"/>
      <c r="G12" s="127"/>
      <c r="H12" s="148"/>
      <c r="I12" s="168"/>
      <c r="J12" s="169"/>
      <c r="K12" s="170"/>
      <c r="L12" s="170"/>
      <c r="M12" s="170"/>
      <c r="N12" s="170"/>
      <c r="O12" s="170"/>
      <c r="P12" s="172"/>
      <c r="Q12" s="146"/>
      <c r="R12" s="126"/>
      <c r="S12" s="127"/>
      <c r="T12" s="127"/>
      <c r="U12" s="127"/>
      <c r="V12" s="127"/>
      <c r="W12" s="127"/>
      <c r="X12" s="148"/>
      <c r="Y12" s="168"/>
      <c r="Z12" s="169"/>
      <c r="AA12" s="170"/>
      <c r="AB12" s="170"/>
      <c r="AC12" s="170"/>
      <c r="AD12" s="170"/>
      <c r="AE12" s="170"/>
      <c r="AF12" s="172"/>
      <c r="AG12" s="146"/>
      <c r="AH12" s="126"/>
      <c r="AI12" s="127"/>
      <c r="AJ12" s="127"/>
      <c r="AK12" s="127"/>
      <c r="AL12" s="127"/>
      <c r="AM12" s="127"/>
      <c r="AN12" s="148"/>
      <c r="AO12" s="168"/>
      <c r="AP12" s="169"/>
      <c r="AQ12" s="170"/>
      <c r="AR12" s="170"/>
      <c r="AS12" s="170"/>
      <c r="AT12" s="170"/>
      <c r="AU12" s="170"/>
      <c r="AV12" s="172"/>
      <c r="AW12" s="146"/>
      <c r="AX12" s="126"/>
      <c r="AY12" s="127"/>
      <c r="AZ12" s="127"/>
      <c r="BA12" s="127"/>
      <c r="BB12" s="127"/>
      <c r="BC12" s="127"/>
      <c r="BD12" s="148"/>
      <c r="BE12" s="168"/>
      <c r="BF12" s="169"/>
      <c r="BG12" s="170"/>
      <c r="BH12" s="170"/>
      <c r="BI12" s="170"/>
      <c r="BJ12" s="170"/>
      <c r="BK12" s="170"/>
      <c r="BL12" s="172"/>
      <c r="BM12" s="146"/>
      <c r="BN12" s="126"/>
      <c r="BO12" s="127"/>
      <c r="BP12" s="127"/>
      <c r="BQ12" s="127"/>
      <c r="BR12" s="127"/>
      <c r="BS12" s="127"/>
      <c r="BT12" s="148"/>
      <c r="BU12" s="168"/>
      <c r="BV12" s="169"/>
      <c r="BW12" s="170"/>
      <c r="BX12" s="170"/>
      <c r="BY12" s="170"/>
      <c r="BZ12" s="170"/>
      <c r="CA12" s="170"/>
      <c r="CB12" s="172"/>
      <c r="CC12" s="146"/>
      <c r="CD12" s="126"/>
      <c r="CE12" s="127"/>
      <c r="CF12" s="127"/>
      <c r="CG12" s="127"/>
      <c r="CH12" s="127"/>
      <c r="CI12" s="127"/>
      <c r="CJ12" s="148"/>
      <c r="CK12" s="168"/>
      <c r="CL12" s="169"/>
      <c r="CM12" s="170"/>
      <c r="CN12" s="170"/>
      <c r="CO12" s="170"/>
      <c r="CP12" s="170"/>
      <c r="CQ12" s="170"/>
      <c r="CR12" s="172"/>
    </row>
    <row r="13" spans="1:96" s="97" customFormat="1" ht="12" customHeight="1">
      <c r="A13" s="125"/>
      <c r="B13" s="126"/>
      <c r="C13" s="127"/>
      <c r="D13" s="127"/>
      <c r="E13" s="127"/>
      <c r="F13" s="127"/>
      <c r="G13" s="127"/>
      <c r="H13" s="148"/>
      <c r="I13" s="168"/>
      <c r="J13" s="169"/>
      <c r="K13" s="170"/>
      <c r="L13" s="170"/>
      <c r="M13" s="170"/>
      <c r="N13" s="170"/>
      <c r="O13" s="170"/>
      <c r="P13" s="172"/>
      <c r="Q13" s="146"/>
      <c r="R13" s="126"/>
      <c r="S13" s="127"/>
      <c r="T13" s="127"/>
      <c r="U13" s="127"/>
      <c r="V13" s="127"/>
      <c r="W13" s="127"/>
      <c r="X13" s="148"/>
      <c r="Y13" s="168"/>
      <c r="Z13" s="169"/>
      <c r="AA13" s="170"/>
      <c r="AB13" s="170"/>
      <c r="AC13" s="170"/>
      <c r="AD13" s="170"/>
      <c r="AE13" s="170"/>
      <c r="AF13" s="172"/>
      <c r="AG13" s="146"/>
      <c r="AH13" s="126"/>
      <c r="AI13" s="127"/>
      <c r="AJ13" s="127"/>
      <c r="AK13" s="127"/>
      <c r="AL13" s="127"/>
      <c r="AM13" s="127"/>
      <c r="AN13" s="148"/>
      <c r="AO13" s="168"/>
      <c r="AP13" s="169"/>
      <c r="AQ13" s="170"/>
      <c r="AR13" s="170"/>
      <c r="AS13" s="170"/>
      <c r="AT13" s="170"/>
      <c r="AU13" s="170"/>
      <c r="AV13" s="172"/>
      <c r="AW13" s="146"/>
      <c r="AX13" s="126"/>
      <c r="AY13" s="127"/>
      <c r="AZ13" s="127"/>
      <c r="BA13" s="127"/>
      <c r="BB13" s="127"/>
      <c r="BC13" s="127"/>
      <c r="BD13" s="148"/>
      <c r="BE13" s="168"/>
      <c r="BF13" s="169"/>
      <c r="BG13" s="170"/>
      <c r="BH13" s="170"/>
      <c r="BI13" s="170"/>
      <c r="BJ13" s="170"/>
      <c r="BK13" s="170"/>
      <c r="BL13" s="172"/>
      <c r="BM13" s="146"/>
      <c r="BN13" s="126"/>
      <c r="BO13" s="127"/>
      <c r="BP13" s="127"/>
      <c r="BQ13" s="127"/>
      <c r="BR13" s="127"/>
      <c r="BS13" s="127"/>
      <c r="BT13" s="148"/>
      <c r="BU13" s="168"/>
      <c r="BV13" s="169"/>
      <c r="BW13" s="170"/>
      <c r="BX13" s="170"/>
      <c r="BY13" s="170"/>
      <c r="BZ13" s="170"/>
      <c r="CA13" s="170"/>
      <c r="CB13" s="172"/>
      <c r="CC13" s="146"/>
      <c r="CD13" s="126"/>
      <c r="CE13" s="127"/>
      <c r="CF13" s="127"/>
      <c r="CG13" s="127"/>
      <c r="CH13" s="127"/>
      <c r="CI13" s="127"/>
      <c r="CJ13" s="148"/>
      <c r="CK13" s="168"/>
      <c r="CL13" s="169"/>
      <c r="CM13" s="170"/>
      <c r="CN13" s="170"/>
      <c r="CO13" s="170"/>
      <c r="CP13" s="170"/>
      <c r="CQ13" s="170"/>
      <c r="CR13" s="172"/>
    </row>
    <row r="14" spans="1:96" s="97" customFormat="1" ht="12" customHeight="1">
      <c r="A14" s="125"/>
      <c r="B14" s="126"/>
      <c r="C14" s="127"/>
      <c r="D14" s="127"/>
      <c r="E14" s="127"/>
      <c r="F14" s="127"/>
      <c r="G14" s="127"/>
      <c r="H14" s="148"/>
      <c r="I14" s="168"/>
      <c r="J14" s="169"/>
      <c r="K14" s="170"/>
      <c r="L14" s="170"/>
      <c r="M14" s="170"/>
      <c r="N14" s="170"/>
      <c r="O14" s="170"/>
      <c r="P14" s="172"/>
      <c r="Q14" s="146"/>
      <c r="R14" s="126"/>
      <c r="S14" s="127"/>
      <c r="T14" s="127"/>
      <c r="U14" s="127"/>
      <c r="V14" s="127"/>
      <c r="W14" s="127"/>
      <c r="X14" s="148"/>
      <c r="Y14" s="168"/>
      <c r="Z14" s="169"/>
      <c r="AA14" s="170"/>
      <c r="AB14" s="170"/>
      <c r="AC14" s="170"/>
      <c r="AD14" s="170"/>
      <c r="AE14" s="170"/>
      <c r="AF14" s="172"/>
      <c r="AG14" s="146"/>
      <c r="AH14" s="126"/>
      <c r="AI14" s="127"/>
      <c r="AJ14" s="127"/>
      <c r="AK14" s="127"/>
      <c r="AL14" s="127"/>
      <c r="AM14" s="127"/>
      <c r="AN14" s="148"/>
      <c r="AO14" s="168"/>
      <c r="AP14" s="169"/>
      <c r="AQ14" s="170"/>
      <c r="AR14" s="170"/>
      <c r="AS14" s="170"/>
      <c r="AT14" s="170"/>
      <c r="AU14" s="170"/>
      <c r="AV14" s="172"/>
      <c r="AW14" s="146"/>
      <c r="AX14" s="126"/>
      <c r="AY14" s="127"/>
      <c r="AZ14" s="127"/>
      <c r="BA14" s="127"/>
      <c r="BB14" s="127"/>
      <c r="BC14" s="127"/>
      <c r="BD14" s="148"/>
      <c r="BE14" s="168"/>
      <c r="BF14" s="169"/>
      <c r="BG14" s="170"/>
      <c r="BH14" s="170"/>
      <c r="BI14" s="170"/>
      <c r="BJ14" s="170"/>
      <c r="BK14" s="170"/>
      <c r="BL14" s="172"/>
      <c r="BM14" s="146"/>
      <c r="BN14" s="126"/>
      <c r="BO14" s="127"/>
      <c r="BP14" s="127"/>
      <c r="BQ14" s="127"/>
      <c r="BR14" s="127"/>
      <c r="BS14" s="127"/>
      <c r="BT14" s="148"/>
      <c r="BU14" s="168"/>
      <c r="BV14" s="169"/>
      <c r="BW14" s="170"/>
      <c r="BX14" s="170"/>
      <c r="BY14" s="170"/>
      <c r="BZ14" s="170"/>
      <c r="CA14" s="170"/>
      <c r="CB14" s="172"/>
      <c r="CC14" s="146"/>
      <c r="CD14" s="126"/>
      <c r="CE14" s="127"/>
      <c r="CF14" s="127"/>
      <c r="CG14" s="127"/>
      <c r="CH14" s="127"/>
      <c r="CI14" s="127"/>
      <c r="CJ14" s="148"/>
      <c r="CK14" s="168"/>
      <c r="CL14" s="169"/>
      <c r="CM14" s="170"/>
      <c r="CN14" s="170"/>
      <c r="CO14" s="170"/>
      <c r="CP14" s="170"/>
      <c r="CQ14" s="170"/>
      <c r="CR14" s="172"/>
    </row>
    <row r="15" spans="1:96" s="97" customFormat="1" ht="12" customHeight="1">
      <c r="A15" s="125"/>
      <c r="B15" s="126"/>
      <c r="C15" s="127"/>
      <c r="D15" s="127"/>
      <c r="E15" s="127"/>
      <c r="F15" s="127"/>
      <c r="G15" s="127"/>
      <c r="H15" s="148"/>
      <c r="I15" s="168"/>
      <c r="J15" s="169"/>
      <c r="K15" s="170"/>
      <c r="L15" s="170"/>
      <c r="M15" s="170"/>
      <c r="N15" s="170"/>
      <c r="O15" s="170"/>
      <c r="P15" s="172"/>
      <c r="Q15" s="146"/>
      <c r="R15" s="126"/>
      <c r="S15" s="127"/>
      <c r="T15" s="127"/>
      <c r="U15" s="127"/>
      <c r="V15" s="127"/>
      <c r="W15" s="127"/>
      <c r="X15" s="148"/>
      <c r="Y15" s="168"/>
      <c r="Z15" s="169"/>
      <c r="AA15" s="170"/>
      <c r="AB15" s="170"/>
      <c r="AC15" s="170"/>
      <c r="AD15" s="170"/>
      <c r="AE15" s="170"/>
      <c r="AF15" s="172"/>
      <c r="AG15" s="146"/>
      <c r="AH15" s="126"/>
      <c r="AI15" s="127"/>
      <c r="AJ15" s="127"/>
      <c r="AK15" s="127"/>
      <c r="AL15" s="127"/>
      <c r="AM15" s="127"/>
      <c r="AN15" s="148"/>
      <c r="AO15" s="168"/>
      <c r="AP15" s="169"/>
      <c r="AQ15" s="170"/>
      <c r="AR15" s="170"/>
      <c r="AS15" s="170"/>
      <c r="AT15" s="170"/>
      <c r="AU15" s="170"/>
      <c r="AV15" s="172"/>
      <c r="AW15" s="146"/>
      <c r="AX15" s="126"/>
      <c r="AY15" s="127"/>
      <c r="AZ15" s="127"/>
      <c r="BA15" s="127"/>
      <c r="BB15" s="127"/>
      <c r="BC15" s="127"/>
      <c r="BD15" s="148"/>
      <c r="BE15" s="168"/>
      <c r="BF15" s="169"/>
      <c r="BG15" s="170"/>
      <c r="BH15" s="170"/>
      <c r="BI15" s="170"/>
      <c r="BJ15" s="170"/>
      <c r="BK15" s="170"/>
      <c r="BL15" s="172"/>
      <c r="BM15" s="146"/>
      <c r="BN15" s="126"/>
      <c r="BO15" s="127"/>
      <c r="BP15" s="127"/>
      <c r="BQ15" s="127"/>
      <c r="BR15" s="127"/>
      <c r="BS15" s="127"/>
      <c r="BT15" s="148"/>
      <c r="BU15" s="168"/>
      <c r="BV15" s="169"/>
      <c r="BW15" s="170"/>
      <c r="BX15" s="170"/>
      <c r="BY15" s="170"/>
      <c r="BZ15" s="170"/>
      <c r="CA15" s="170"/>
      <c r="CB15" s="172"/>
      <c r="CC15" s="146"/>
      <c r="CD15" s="126"/>
      <c r="CE15" s="127"/>
      <c r="CF15" s="127"/>
      <c r="CG15" s="127"/>
      <c r="CH15" s="127"/>
      <c r="CI15" s="127"/>
      <c r="CJ15" s="148"/>
      <c r="CK15" s="168"/>
      <c r="CL15" s="169"/>
      <c r="CM15" s="170"/>
      <c r="CN15" s="170"/>
      <c r="CO15" s="170"/>
      <c r="CP15" s="170"/>
      <c r="CQ15" s="170"/>
      <c r="CR15" s="172"/>
    </row>
    <row r="16" spans="1:96" s="97" customFormat="1" ht="12" customHeight="1">
      <c r="A16" s="125"/>
      <c r="B16" s="126"/>
      <c r="C16" s="127"/>
      <c r="D16" s="127"/>
      <c r="E16" s="127"/>
      <c r="F16" s="127"/>
      <c r="G16" s="127"/>
      <c r="H16" s="148"/>
      <c r="I16" s="168"/>
      <c r="J16" s="169"/>
      <c r="K16" s="170"/>
      <c r="L16" s="170"/>
      <c r="M16" s="170"/>
      <c r="N16" s="170"/>
      <c r="O16" s="170"/>
      <c r="P16" s="172"/>
      <c r="Q16" s="146"/>
      <c r="R16" s="126"/>
      <c r="S16" s="127"/>
      <c r="T16" s="127"/>
      <c r="U16" s="127"/>
      <c r="V16" s="127"/>
      <c r="W16" s="127"/>
      <c r="X16" s="148"/>
      <c r="Y16" s="168"/>
      <c r="Z16" s="169"/>
      <c r="AA16" s="170"/>
      <c r="AB16" s="170"/>
      <c r="AC16" s="170"/>
      <c r="AD16" s="170"/>
      <c r="AE16" s="170"/>
      <c r="AF16" s="172"/>
      <c r="AG16" s="146"/>
      <c r="AH16" s="126"/>
      <c r="AI16" s="127"/>
      <c r="AJ16" s="127"/>
      <c r="AK16" s="127"/>
      <c r="AL16" s="127"/>
      <c r="AM16" s="127"/>
      <c r="AN16" s="148"/>
      <c r="AO16" s="168"/>
      <c r="AP16" s="169"/>
      <c r="AQ16" s="170"/>
      <c r="AR16" s="170"/>
      <c r="AS16" s="170"/>
      <c r="AT16" s="170"/>
      <c r="AU16" s="170"/>
      <c r="AV16" s="172"/>
      <c r="AW16" s="146"/>
      <c r="AX16" s="126"/>
      <c r="AY16" s="127"/>
      <c r="AZ16" s="127"/>
      <c r="BA16" s="127"/>
      <c r="BB16" s="127"/>
      <c r="BC16" s="127"/>
      <c r="BD16" s="148"/>
      <c r="BE16" s="168"/>
      <c r="BF16" s="169"/>
      <c r="BG16" s="170"/>
      <c r="BH16" s="170"/>
      <c r="BI16" s="170"/>
      <c r="BJ16" s="170"/>
      <c r="BK16" s="170"/>
      <c r="BL16" s="172"/>
      <c r="BM16" s="146"/>
      <c r="BN16" s="126"/>
      <c r="BO16" s="127"/>
      <c r="BP16" s="127"/>
      <c r="BQ16" s="127"/>
      <c r="BR16" s="127"/>
      <c r="BS16" s="127"/>
      <c r="BT16" s="148"/>
      <c r="BU16" s="168"/>
      <c r="BV16" s="169"/>
      <c r="BW16" s="170"/>
      <c r="BX16" s="170"/>
      <c r="BY16" s="170"/>
      <c r="BZ16" s="170"/>
      <c r="CA16" s="170"/>
      <c r="CB16" s="172"/>
      <c r="CC16" s="146"/>
      <c r="CD16" s="126"/>
      <c r="CE16" s="127"/>
      <c r="CF16" s="127"/>
      <c r="CG16" s="127"/>
      <c r="CH16" s="127"/>
      <c r="CI16" s="127"/>
      <c r="CJ16" s="148"/>
      <c r="CK16" s="168"/>
      <c r="CL16" s="169"/>
      <c r="CM16" s="170"/>
      <c r="CN16" s="170"/>
      <c r="CO16" s="170"/>
      <c r="CP16" s="170"/>
      <c r="CQ16" s="170"/>
      <c r="CR16" s="172"/>
    </row>
    <row r="17" spans="1:96" s="97" customFormat="1" ht="12" customHeight="1">
      <c r="A17" s="125"/>
      <c r="B17" s="126"/>
      <c r="C17" s="127"/>
      <c r="D17" s="127"/>
      <c r="E17" s="127"/>
      <c r="F17" s="127"/>
      <c r="G17" s="127"/>
      <c r="H17" s="148"/>
      <c r="I17" s="168"/>
      <c r="J17" s="169"/>
      <c r="K17" s="170"/>
      <c r="L17" s="170"/>
      <c r="M17" s="170"/>
      <c r="N17" s="170"/>
      <c r="O17" s="170"/>
      <c r="P17" s="172"/>
      <c r="Q17" s="146"/>
      <c r="R17" s="126"/>
      <c r="S17" s="127"/>
      <c r="T17" s="127"/>
      <c r="U17" s="127"/>
      <c r="V17" s="127"/>
      <c r="W17" s="127"/>
      <c r="X17" s="148"/>
      <c r="Y17" s="168"/>
      <c r="Z17" s="169"/>
      <c r="AA17" s="170"/>
      <c r="AB17" s="170"/>
      <c r="AC17" s="170"/>
      <c r="AD17" s="170"/>
      <c r="AE17" s="170"/>
      <c r="AF17" s="172"/>
      <c r="AG17" s="146"/>
      <c r="AH17" s="126"/>
      <c r="AI17" s="127"/>
      <c r="AJ17" s="127"/>
      <c r="AK17" s="127"/>
      <c r="AL17" s="127"/>
      <c r="AM17" s="127"/>
      <c r="AN17" s="148"/>
      <c r="AO17" s="168"/>
      <c r="AP17" s="169"/>
      <c r="AQ17" s="170"/>
      <c r="AR17" s="170"/>
      <c r="AS17" s="170"/>
      <c r="AT17" s="170"/>
      <c r="AU17" s="170"/>
      <c r="AV17" s="172"/>
      <c r="AW17" s="146"/>
      <c r="AX17" s="126"/>
      <c r="AY17" s="127"/>
      <c r="AZ17" s="127"/>
      <c r="BA17" s="127"/>
      <c r="BB17" s="127"/>
      <c r="BC17" s="127"/>
      <c r="BD17" s="148"/>
      <c r="BE17" s="168"/>
      <c r="BF17" s="169"/>
      <c r="BG17" s="170"/>
      <c r="BH17" s="170"/>
      <c r="BI17" s="170"/>
      <c r="BJ17" s="170"/>
      <c r="BK17" s="170"/>
      <c r="BL17" s="172"/>
      <c r="BM17" s="146"/>
      <c r="BN17" s="126"/>
      <c r="BO17" s="127"/>
      <c r="BP17" s="127"/>
      <c r="BQ17" s="127"/>
      <c r="BR17" s="127"/>
      <c r="BS17" s="127"/>
      <c r="BT17" s="148"/>
      <c r="BU17" s="168"/>
      <c r="BV17" s="169"/>
      <c r="BW17" s="170"/>
      <c r="BX17" s="170"/>
      <c r="BY17" s="170"/>
      <c r="BZ17" s="170"/>
      <c r="CA17" s="170"/>
      <c r="CB17" s="172"/>
      <c r="CC17" s="146"/>
      <c r="CD17" s="126"/>
      <c r="CE17" s="127"/>
      <c r="CF17" s="127"/>
      <c r="CG17" s="127"/>
      <c r="CH17" s="127"/>
      <c r="CI17" s="127"/>
      <c r="CJ17" s="148"/>
      <c r="CK17" s="168"/>
      <c r="CL17" s="169"/>
      <c r="CM17" s="170"/>
      <c r="CN17" s="170"/>
      <c r="CO17" s="170"/>
      <c r="CP17" s="170"/>
      <c r="CQ17" s="170"/>
      <c r="CR17" s="172"/>
    </row>
    <row r="18" spans="1:96" s="97" customFormat="1" ht="12" customHeight="1">
      <c r="A18" s="125"/>
      <c r="B18" s="126"/>
      <c r="C18" s="127"/>
      <c r="D18" s="127"/>
      <c r="E18" s="127"/>
      <c r="F18" s="127"/>
      <c r="G18" s="127"/>
      <c r="H18" s="148"/>
      <c r="I18" s="168"/>
      <c r="J18" s="169"/>
      <c r="K18" s="170"/>
      <c r="L18" s="170"/>
      <c r="M18" s="170"/>
      <c r="N18" s="170"/>
      <c r="O18" s="170"/>
      <c r="P18" s="172"/>
      <c r="Q18" s="146"/>
      <c r="R18" s="126"/>
      <c r="S18" s="127"/>
      <c r="T18" s="127"/>
      <c r="U18" s="127"/>
      <c r="V18" s="127"/>
      <c r="W18" s="127"/>
      <c r="X18" s="148"/>
      <c r="Y18" s="168"/>
      <c r="Z18" s="169"/>
      <c r="AA18" s="170"/>
      <c r="AB18" s="170"/>
      <c r="AC18" s="170"/>
      <c r="AD18" s="170"/>
      <c r="AE18" s="170"/>
      <c r="AF18" s="172"/>
      <c r="AG18" s="146"/>
      <c r="AH18" s="126"/>
      <c r="AI18" s="127"/>
      <c r="AJ18" s="127"/>
      <c r="AK18" s="127"/>
      <c r="AL18" s="127"/>
      <c r="AM18" s="127"/>
      <c r="AN18" s="148"/>
      <c r="AO18" s="168"/>
      <c r="AP18" s="169"/>
      <c r="AQ18" s="170"/>
      <c r="AR18" s="170"/>
      <c r="AS18" s="170"/>
      <c r="AT18" s="170"/>
      <c r="AU18" s="170"/>
      <c r="AV18" s="172"/>
      <c r="AW18" s="146"/>
      <c r="AX18" s="126"/>
      <c r="AY18" s="127"/>
      <c r="AZ18" s="127"/>
      <c r="BA18" s="127"/>
      <c r="BB18" s="127"/>
      <c r="BC18" s="127"/>
      <c r="BD18" s="148"/>
      <c r="BE18" s="168"/>
      <c r="BF18" s="169"/>
      <c r="BG18" s="170"/>
      <c r="BH18" s="170"/>
      <c r="BI18" s="170"/>
      <c r="BJ18" s="170"/>
      <c r="BK18" s="170"/>
      <c r="BL18" s="172"/>
      <c r="BM18" s="146"/>
      <c r="BN18" s="126"/>
      <c r="BO18" s="127"/>
      <c r="BP18" s="127"/>
      <c r="BQ18" s="127"/>
      <c r="BR18" s="127"/>
      <c r="BS18" s="127"/>
      <c r="BT18" s="148"/>
      <c r="BU18" s="168"/>
      <c r="BV18" s="169"/>
      <c r="BW18" s="170"/>
      <c r="BX18" s="170"/>
      <c r="BY18" s="170"/>
      <c r="BZ18" s="170"/>
      <c r="CA18" s="170"/>
      <c r="CB18" s="172"/>
      <c r="CC18" s="146"/>
      <c r="CD18" s="126"/>
      <c r="CE18" s="127"/>
      <c r="CF18" s="127"/>
      <c r="CG18" s="127"/>
      <c r="CH18" s="127"/>
      <c r="CI18" s="127"/>
      <c r="CJ18" s="148"/>
      <c r="CK18" s="168"/>
      <c r="CL18" s="169"/>
      <c r="CM18" s="170"/>
      <c r="CN18" s="170"/>
      <c r="CO18" s="170"/>
      <c r="CP18" s="170"/>
      <c r="CQ18" s="170"/>
      <c r="CR18" s="172"/>
    </row>
    <row r="19" spans="1:96" s="97" customFormat="1" ht="12" customHeight="1">
      <c r="A19" s="125"/>
      <c r="B19" s="126"/>
      <c r="C19" s="127"/>
      <c r="D19" s="127"/>
      <c r="E19" s="127"/>
      <c r="F19" s="127"/>
      <c r="G19" s="127"/>
      <c r="H19" s="148"/>
      <c r="I19" s="168"/>
      <c r="J19" s="169"/>
      <c r="K19" s="170"/>
      <c r="L19" s="170"/>
      <c r="M19" s="170"/>
      <c r="N19" s="170"/>
      <c r="O19" s="170"/>
      <c r="P19" s="172"/>
      <c r="Q19" s="146"/>
      <c r="R19" s="126"/>
      <c r="S19" s="127"/>
      <c r="T19" s="127"/>
      <c r="U19" s="127"/>
      <c r="V19" s="127"/>
      <c r="W19" s="127"/>
      <c r="X19" s="148"/>
      <c r="Y19" s="168"/>
      <c r="Z19" s="169"/>
      <c r="AA19" s="170"/>
      <c r="AB19" s="170"/>
      <c r="AC19" s="170"/>
      <c r="AD19" s="170"/>
      <c r="AE19" s="170"/>
      <c r="AF19" s="172"/>
      <c r="AG19" s="146"/>
      <c r="AH19" s="126"/>
      <c r="AI19" s="127"/>
      <c r="AJ19" s="127"/>
      <c r="AK19" s="127"/>
      <c r="AL19" s="127"/>
      <c r="AM19" s="127"/>
      <c r="AN19" s="148"/>
      <c r="AO19" s="168"/>
      <c r="AP19" s="169"/>
      <c r="AQ19" s="170"/>
      <c r="AR19" s="170"/>
      <c r="AS19" s="170"/>
      <c r="AT19" s="170"/>
      <c r="AU19" s="170"/>
      <c r="AV19" s="172"/>
      <c r="AW19" s="146"/>
      <c r="AX19" s="126"/>
      <c r="AY19" s="127"/>
      <c r="AZ19" s="127"/>
      <c r="BA19" s="127"/>
      <c r="BB19" s="127"/>
      <c r="BC19" s="127"/>
      <c r="BD19" s="148"/>
      <c r="BE19" s="168"/>
      <c r="BF19" s="169"/>
      <c r="BG19" s="170"/>
      <c r="BH19" s="170"/>
      <c r="BI19" s="170"/>
      <c r="BJ19" s="170"/>
      <c r="BK19" s="170"/>
      <c r="BL19" s="172"/>
      <c r="BM19" s="146"/>
      <c r="BN19" s="126"/>
      <c r="BO19" s="127"/>
      <c r="BP19" s="127"/>
      <c r="BQ19" s="127"/>
      <c r="BR19" s="127"/>
      <c r="BS19" s="127"/>
      <c r="BT19" s="148"/>
      <c r="BU19" s="168"/>
      <c r="BV19" s="169"/>
      <c r="BW19" s="170"/>
      <c r="BX19" s="170"/>
      <c r="BY19" s="170"/>
      <c r="BZ19" s="170"/>
      <c r="CA19" s="170"/>
      <c r="CB19" s="172"/>
      <c r="CC19" s="146"/>
      <c r="CD19" s="126"/>
      <c r="CE19" s="127"/>
      <c r="CF19" s="127"/>
      <c r="CG19" s="127"/>
      <c r="CH19" s="127"/>
      <c r="CI19" s="127"/>
      <c r="CJ19" s="148"/>
      <c r="CK19" s="168"/>
      <c r="CL19" s="169"/>
      <c r="CM19" s="170"/>
      <c r="CN19" s="170"/>
      <c r="CO19" s="170"/>
      <c r="CP19" s="170"/>
      <c r="CQ19" s="170"/>
      <c r="CR19" s="172"/>
    </row>
    <row r="20" spans="1:96" s="97" customFormat="1" ht="12" customHeight="1">
      <c r="A20" s="125"/>
      <c r="B20" s="126"/>
      <c r="C20" s="127"/>
      <c r="D20" s="127"/>
      <c r="E20" s="127"/>
      <c r="F20" s="127"/>
      <c r="G20" s="127"/>
      <c r="H20" s="148"/>
      <c r="I20" s="168"/>
      <c r="J20" s="169"/>
      <c r="K20" s="170"/>
      <c r="L20" s="170"/>
      <c r="M20" s="170"/>
      <c r="N20" s="170"/>
      <c r="O20" s="170"/>
      <c r="P20" s="172"/>
      <c r="Q20" s="146"/>
      <c r="R20" s="126"/>
      <c r="S20" s="127"/>
      <c r="T20" s="127"/>
      <c r="U20" s="127"/>
      <c r="V20" s="127"/>
      <c r="W20" s="127"/>
      <c r="X20" s="148"/>
      <c r="Y20" s="168"/>
      <c r="Z20" s="169"/>
      <c r="AA20" s="170"/>
      <c r="AB20" s="170"/>
      <c r="AC20" s="170"/>
      <c r="AD20" s="170"/>
      <c r="AE20" s="170"/>
      <c r="AF20" s="172"/>
      <c r="AG20" s="146"/>
      <c r="AH20" s="126"/>
      <c r="AI20" s="127"/>
      <c r="AJ20" s="127"/>
      <c r="AK20" s="127"/>
      <c r="AL20" s="127"/>
      <c r="AM20" s="127"/>
      <c r="AN20" s="148"/>
      <c r="AO20" s="168"/>
      <c r="AP20" s="169"/>
      <c r="AQ20" s="170"/>
      <c r="AR20" s="170"/>
      <c r="AS20" s="170"/>
      <c r="AT20" s="170"/>
      <c r="AU20" s="170"/>
      <c r="AV20" s="172"/>
      <c r="AW20" s="146"/>
      <c r="AX20" s="126"/>
      <c r="AY20" s="127"/>
      <c r="AZ20" s="127"/>
      <c r="BA20" s="127"/>
      <c r="BB20" s="127"/>
      <c r="BC20" s="127"/>
      <c r="BD20" s="148"/>
      <c r="BE20" s="168"/>
      <c r="BF20" s="169"/>
      <c r="BG20" s="170"/>
      <c r="BH20" s="170"/>
      <c r="BI20" s="170"/>
      <c r="BJ20" s="170"/>
      <c r="BK20" s="170"/>
      <c r="BL20" s="172"/>
      <c r="BM20" s="146"/>
      <c r="BN20" s="126"/>
      <c r="BO20" s="127"/>
      <c r="BP20" s="127"/>
      <c r="BQ20" s="127"/>
      <c r="BR20" s="127"/>
      <c r="BS20" s="127"/>
      <c r="BT20" s="148"/>
      <c r="BU20" s="168"/>
      <c r="BV20" s="169"/>
      <c r="BW20" s="170"/>
      <c r="BX20" s="170"/>
      <c r="BY20" s="170"/>
      <c r="BZ20" s="170"/>
      <c r="CA20" s="170"/>
      <c r="CB20" s="172"/>
      <c r="CC20" s="146"/>
      <c r="CD20" s="126"/>
      <c r="CE20" s="127"/>
      <c r="CF20" s="127"/>
      <c r="CG20" s="127"/>
      <c r="CH20" s="127"/>
      <c r="CI20" s="127"/>
      <c r="CJ20" s="148"/>
      <c r="CK20" s="168"/>
      <c r="CL20" s="169"/>
      <c r="CM20" s="170"/>
      <c r="CN20" s="170"/>
      <c r="CO20" s="170"/>
      <c r="CP20" s="170"/>
      <c r="CQ20" s="170"/>
      <c r="CR20" s="172"/>
    </row>
    <row r="21" spans="1:96" s="97" customFormat="1" ht="12" customHeight="1">
      <c r="A21" s="125"/>
      <c r="B21" s="126"/>
      <c r="C21" s="127"/>
      <c r="D21" s="127"/>
      <c r="E21" s="127"/>
      <c r="F21" s="127"/>
      <c r="G21" s="127"/>
      <c r="H21" s="148"/>
      <c r="I21" s="168"/>
      <c r="J21" s="169"/>
      <c r="K21" s="170"/>
      <c r="L21" s="170"/>
      <c r="M21" s="170"/>
      <c r="N21" s="170"/>
      <c r="O21" s="170"/>
      <c r="P21" s="172"/>
      <c r="Q21" s="146"/>
      <c r="R21" s="126"/>
      <c r="S21" s="127"/>
      <c r="T21" s="127"/>
      <c r="U21" s="127"/>
      <c r="V21" s="127"/>
      <c r="W21" s="127"/>
      <c r="X21" s="148"/>
      <c r="Y21" s="168"/>
      <c r="Z21" s="169"/>
      <c r="AA21" s="170"/>
      <c r="AB21" s="170"/>
      <c r="AC21" s="170"/>
      <c r="AD21" s="170"/>
      <c r="AE21" s="170"/>
      <c r="AF21" s="172"/>
      <c r="AG21" s="146"/>
      <c r="AH21" s="126"/>
      <c r="AI21" s="127"/>
      <c r="AJ21" s="127"/>
      <c r="AK21" s="127"/>
      <c r="AL21" s="127"/>
      <c r="AM21" s="127"/>
      <c r="AN21" s="148"/>
      <c r="AO21" s="168"/>
      <c r="AP21" s="169"/>
      <c r="AQ21" s="170"/>
      <c r="AR21" s="170"/>
      <c r="AS21" s="170"/>
      <c r="AT21" s="170"/>
      <c r="AU21" s="170"/>
      <c r="AV21" s="172"/>
      <c r="AW21" s="146"/>
      <c r="AX21" s="126"/>
      <c r="AY21" s="127"/>
      <c r="AZ21" s="127"/>
      <c r="BA21" s="127"/>
      <c r="BB21" s="127"/>
      <c r="BC21" s="127"/>
      <c r="BD21" s="148"/>
      <c r="BE21" s="168"/>
      <c r="BF21" s="169"/>
      <c r="BG21" s="170"/>
      <c r="BH21" s="170"/>
      <c r="BI21" s="170"/>
      <c r="BJ21" s="170"/>
      <c r="BK21" s="170"/>
      <c r="BL21" s="172"/>
      <c r="BM21" s="146"/>
      <c r="BN21" s="126"/>
      <c r="BO21" s="127"/>
      <c r="BP21" s="127"/>
      <c r="BQ21" s="127"/>
      <c r="BR21" s="127"/>
      <c r="BS21" s="127"/>
      <c r="BT21" s="148"/>
      <c r="BU21" s="168"/>
      <c r="BV21" s="169"/>
      <c r="BW21" s="170"/>
      <c r="BX21" s="170"/>
      <c r="BY21" s="170"/>
      <c r="BZ21" s="170"/>
      <c r="CA21" s="170"/>
      <c r="CB21" s="172"/>
      <c r="CC21" s="146"/>
      <c r="CD21" s="126"/>
      <c r="CE21" s="127"/>
      <c r="CF21" s="127"/>
      <c r="CG21" s="127"/>
      <c r="CH21" s="127"/>
      <c r="CI21" s="127"/>
      <c r="CJ21" s="148"/>
      <c r="CK21" s="168"/>
      <c r="CL21" s="169"/>
      <c r="CM21" s="170"/>
      <c r="CN21" s="170"/>
      <c r="CO21" s="170"/>
      <c r="CP21" s="170"/>
      <c r="CQ21" s="170"/>
      <c r="CR21" s="172"/>
    </row>
    <row r="22" spans="1:96" s="97" customFormat="1" ht="12" customHeight="1">
      <c r="A22" s="125"/>
      <c r="B22" s="126"/>
      <c r="C22" s="127"/>
      <c r="D22" s="127"/>
      <c r="E22" s="127"/>
      <c r="F22" s="127"/>
      <c r="G22" s="127"/>
      <c r="H22" s="148"/>
      <c r="I22" s="168"/>
      <c r="J22" s="169"/>
      <c r="K22" s="170"/>
      <c r="L22" s="170"/>
      <c r="M22" s="170"/>
      <c r="N22" s="170"/>
      <c r="O22" s="170"/>
      <c r="P22" s="172"/>
      <c r="Q22" s="146"/>
      <c r="R22" s="126"/>
      <c r="S22" s="127"/>
      <c r="T22" s="127"/>
      <c r="U22" s="127"/>
      <c r="V22" s="127"/>
      <c r="W22" s="127"/>
      <c r="X22" s="148"/>
      <c r="Y22" s="168"/>
      <c r="Z22" s="169"/>
      <c r="AA22" s="170"/>
      <c r="AB22" s="170"/>
      <c r="AC22" s="170"/>
      <c r="AD22" s="170"/>
      <c r="AE22" s="170"/>
      <c r="AF22" s="172"/>
      <c r="AG22" s="146"/>
      <c r="AH22" s="126"/>
      <c r="AI22" s="127"/>
      <c r="AJ22" s="127"/>
      <c r="AK22" s="127"/>
      <c r="AL22" s="127"/>
      <c r="AM22" s="127"/>
      <c r="AN22" s="148"/>
      <c r="AO22" s="168"/>
      <c r="AP22" s="169"/>
      <c r="AQ22" s="170"/>
      <c r="AR22" s="170"/>
      <c r="AS22" s="170"/>
      <c r="AT22" s="170"/>
      <c r="AU22" s="170"/>
      <c r="AV22" s="172"/>
      <c r="AW22" s="146"/>
      <c r="AX22" s="126"/>
      <c r="AY22" s="127"/>
      <c r="AZ22" s="127"/>
      <c r="BA22" s="127"/>
      <c r="BB22" s="127"/>
      <c r="BC22" s="127"/>
      <c r="BD22" s="148"/>
      <c r="BE22" s="168"/>
      <c r="BF22" s="169"/>
      <c r="BG22" s="170"/>
      <c r="BH22" s="170"/>
      <c r="BI22" s="170"/>
      <c r="BJ22" s="170"/>
      <c r="BK22" s="170"/>
      <c r="BL22" s="172"/>
      <c r="BM22" s="146"/>
      <c r="BN22" s="126"/>
      <c r="BO22" s="127"/>
      <c r="BP22" s="127"/>
      <c r="BQ22" s="127"/>
      <c r="BR22" s="127"/>
      <c r="BS22" s="127"/>
      <c r="BT22" s="148"/>
      <c r="BU22" s="168"/>
      <c r="BV22" s="169"/>
      <c r="BW22" s="170"/>
      <c r="BX22" s="170"/>
      <c r="BY22" s="170"/>
      <c r="BZ22" s="170"/>
      <c r="CA22" s="170"/>
      <c r="CB22" s="172"/>
      <c r="CC22" s="146"/>
      <c r="CD22" s="126"/>
      <c r="CE22" s="127"/>
      <c r="CF22" s="127"/>
      <c r="CG22" s="127"/>
      <c r="CH22" s="127"/>
      <c r="CI22" s="127"/>
      <c r="CJ22" s="148"/>
      <c r="CK22" s="168"/>
      <c r="CL22" s="169"/>
      <c r="CM22" s="170"/>
      <c r="CN22" s="170"/>
      <c r="CO22" s="170"/>
      <c r="CP22" s="170"/>
      <c r="CQ22" s="170"/>
      <c r="CR22" s="172"/>
    </row>
    <row r="23" spans="1:96" s="97" customFormat="1" ht="12" customHeight="1">
      <c r="A23" s="125"/>
      <c r="B23" s="126"/>
      <c r="C23" s="127"/>
      <c r="D23" s="127"/>
      <c r="E23" s="127"/>
      <c r="F23" s="127"/>
      <c r="G23" s="127"/>
      <c r="H23" s="148"/>
      <c r="I23" s="168"/>
      <c r="J23" s="169"/>
      <c r="K23" s="170"/>
      <c r="L23" s="170"/>
      <c r="M23" s="170"/>
      <c r="N23" s="170"/>
      <c r="O23" s="170"/>
      <c r="P23" s="172"/>
      <c r="Q23" s="146"/>
      <c r="R23" s="126"/>
      <c r="S23" s="127"/>
      <c r="T23" s="127"/>
      <c r="U23" s="127"/>
      <c r="V23" s="127"/>
      <c r="W23" s="127"/>
      <c r="X23" s="148"/>
      <c r="Y23" s="168"/>
      <c r="Z23" s="169"/>
      <c r="AA23" s="170"/>
      <c r="AB23" s="170"/>
      <c r="AC23" s="170"/>
      <c r="AD23" s="170"/>
      <c r="AE23" s="170"/>
      <c r="AF23" s="172"/>
      <c r="AG23" s="146"/>
      <c r="AH23" s="126"/>
      <c r="AI23" s="127"/>
      <c r="AJ23" s="127"/>
      <c r="AK23" s="127"/>
      <c r="AL23" s="127"/>
      <c r="AM23" s="127"/>
      <c r="AN23" s="148"/>
      <c r="AO23" s="168"/>
      <c r="AP23" s="169"/>
      <c r="AQ23" s="170"/>
      <c r="AR23" s="170"/>
      <c r="AS23" s="170"/>
      <c r="AT23" s="170"/>
      <c r="AU23" s="170"/>
      <c r="AV23" s="172"/>
      <c r="AW23" s="146"/>
      <c r="AX23" s="126"/>
      <c r="AY23" s="127"/>
      <c r="AZ23" s="127"/>
      <c r="BA23" s="127"/>
      <c r="BB23" s="127"/>
      <c r="BC23" s="127"/>
      <c r="BD23" s="148"/>
      <c r="BE23" s="168"/>
      <c r="BF23" s="169"/>
      <c r="BG23" s="170"/>
      <c r="BH23" s="170"/>
      <c r="BI23" s="170"/>
      <c r="BJ23" s="170"/>
      <c r="BK23" s="170"/>
      <c r="BL23" s="172"/>
      <c r="BM23" s="146"/>
      <c r="BN23" s="126"/>
      <c r="BO23" s="127"/>
      <c r="BP23" s="127"/>
      <c r="BQ23" s="127"/>
      <c r="BR23" s="127"/>
      <c r="BS23" s="127"/>
      <c r="BT23" s="148"/>
      <c r="BU23" s="168"/>
      <c r="BV23" s="169"/>
      <c r="BW23" s="170"/>
      <c r="BX23" s="170"/>
      <c r="BY23" s="170"/>
      <c r="BZ23" s="170"/>
      <c r="CA23" s="170"/>
      <c r="CB23" s="172"/>
      <c r="CC23" s="146"/>
      <c r="CD23" s="126"/>
      <c r="CE23" s="127"/>
      <c r="CF23" s="127"/>
      <c r="CG23" s="127"/>
      <c r="CH23" s="127"/>
      <c r="CI23" s="127"/>
      <c r="CJ23" s="148"/>
      <c r="CK23" s="168"/>
      <c r="CL23" s="169"/>
      <c r="CM23" s="170"/>
      <c r="CN23" s="170"/>
      <c r="CO23" s="170"/>
      <c r="CP23" s="170"/>
      <c r="CQ23" s="170"/>
      <c r="CR23" s="172"/>
    </row>
    <row r="24" spans="1:96" s="97" customFormat="1" ht="12" customHeight="1">
      <c r="A24" s="125"/>
      <c r="B24" s="126"/>
      <c r="C24" s="127"/>
      <c r="D24" s="127"/>
      <c r="E24" s="127"/>
      <c r="F24" s="127"/>
      <c r="G24" s="127"/>
      <c r="H24" s="148"/>
      <c r="I24" s="168"/>
      <c r="J24" s="169"/>
      <c r="K24" s="170"/>
      <c r="L24" s="170"/>
      <c r="M24" s="170"/>
      <c r="N24" s="170"/>
      <c r="O24" s="170"/>
      <c r="P24" s="172"/>
      <c r="Q24" s="146"/>
      <c r="R24" s="126"/>
      <c r="S24" s="127"/>
      <c r="T24" s="127"/>
      <c r="U24" s="127"/>
      <c r="V24" s="127"/>
      <c r="W24" s="127"/>
      <c r="X24" s="148"/>
      <c r="Y24" s="168"/>
      <c r="Z24" s="169"/>
      <c r="AA24" s="170"/>
      <c r="AB24" s="170"/>
      <c r="AC24" s="170"/>
      <c r="AD24" s="170"/>
      <c r="AE24" s="170"/>
      <c r="AF24" s="172"/>
      <c r="AG24" s="146"/>
      <c r="AH24" s="126"/>
      <c r="AI24" s="127"/>
      <c r="AJ24" s="127"/>
      <c r="AK24" s="127"/>
      <c r="AL24" s="127"/>
      <c r="AM24" s="127"/>
      <c r="AN24" s="148"/>
      <c r="AO24" s="168"/>
      <c r="AP24" s="169"/>
      <c r="AQ24" s="170"/>
      <c r="AR24" s="170"/>
      <c r="AS24" s="170"/>
      <c r="AT24" s="170"/>
      <c r="AU24" s="170"/>
      <c r="AV24" s="172"/>
      <c r="AW24" s="146"/>
      <c r="AX24" s="126"/>
      <c r="AY24" s="127"/>
      <c r="AZ24" s="127"/>
      <c r="BA24" s="127"/>
      <c r="BB24" s="127"/>
      <c r="BC24" s="127"/>
      <c r="BD24" s="148"/>
      <c r="BE24" s="168"/>
      <c r="BF24" s="169"/>
      <c r="BG24" s="170"/>
      <c r="BH24" s="170"/>
      <c r="BI24" s="170"/>
      <c r="BJ24" s="170"/>
      <c r="BK24" s="170"/>
      <c r="BL24" s="172"/>
      <c r="BM24" s="146"/>
      <c r="BN24" s="126"/>
      <c r="BO24" s="127"/>
      <c r="BP24" s="127"/>
      <c r="BQ24" s="127"/>
      <c r="BR24" s="127"/>
      <c r="BS24" s="127"/>
      <c r="BT24" s="148"/>
      <c r="BU24" s="168"/>
      <c r="BV24" s="169"/>
      <c r="BW24" s="170"/>
      <c r="BX24" s="170"/>
      <c r="BY24" s="170"/>
      <c r="BZ24" s="170"/>
      <c r="CA24" s="170"/>
      <c r="CB24" s="172"/>
      <c r="CC24" s="146"/>
      <c r="CD24" s="126"/>
      <c r="CE24" s="127"/>
      <c r="CF24" s="127"/>
      <c r="CG24" s="127"/>
      <c r="CH24" s="127"/>
      <c r="CI24" s="127"/>
      <c r="CJ24" s="148"/>
      <c r="CK24" s="168"/>
      <c r="CL24" s="169"/>
      <c r="CM24" s="170"/>
      <c r="CN24" s="170"/>
      <c r="CO24" s="170"/>
      <c r="CP24" s="170"/>
      <c r="CQ24" s="170"/>
      <c r="CR24" s="172"/>
    </row>
    <row r="25" spans="1:96" s="97" customFormat="1" ht="12" customHeight="1">
      <c r="A25" s="125"/>
      <c r="B25" s="126"/>
      <c r="C25" s="127"/>
      <c r="D25" s="127"/>
      <c r="E25" s="127"/>
      <c r="F25" s="127"/>
      <c r="G25" s="127"/>
      <c r="H25" s="148"/>
      <c r="I25" s="168"/>
      <c r="J25" s="169"/>
      <c r="K25" s="170"/>
      <c r="L25" s="170"/>
      <c r="M25" s="170"/>
      <c r="N25" s="170"/>
      <c r="O25" s="170"/>
      <c r="P25" s="172"/>
      <c r="Q25" s="146"/>
      <c r="R25" s="126"/>
      <c r="S25" s="127"/>
      <c r="T25" s="127"/>
      <c r="U25" s="127"/>
      <c r="V25" s="127"/>
      <c r="W25" s="127"/>
      <c r="X25" s="148"/>
      <c r="Y25" s="168"/>
      <c r="Z25" s="169"/>
      <c r="AA25" s="170"/>
      <c r="AB25" s="170"/>
      <c r="AC25" s="170"/>
      <c r="AD25" s="170"/>
      <c r="AE25" s="170"/>
      <c r="AF25" s="172"/>
      <c r="AG25" s="146"/>
      <c r="AH25" s="126"/>
      <c r="AI25" s="127"/>
      <c r="AJ25" s="127"/>
      <c r="AK25" s="127"/>
      <c r="AL25" s="127"/>
      <c r="AM25" s="127"/>
      <c r="AN25" s="148"/>
      <c r="AO25" s="168"/>
      <c r="AP25" s="169"/>
      <c r="AQ25" s="170"/>
      <c r="AR25" s="170"/>
      <c r="AS25" s="170"/>
      <c r="AT25" s="170"/>
      <c r="AU25" s="170"/>
      <c r="AV25" s="172"/>
      <c r="AW25" s="146"/>
      <c r="AX25" s="126"/>
      <c r="AY25" s="127"/>
      <c r="AZ25" s="127"/>
      <c r="BA25" s="127"/>
      <c r="BB25" s="127"/>
      <c r="BC25" s="127"/>
      <c r="BD25" s="148"/>
      <c r="BE25" s="168"/>
      <c r="BF25" s="169"/>
      <c r="BG25" s="170"/>
      <c r="BH25" s="170"/>
      <c r="BI25" s="170"/>
      <c r="BJ25" s="170"/>
      <c r="BK25" s="170"/>
      <c r="BL25" s="172"/>
      <c r="BM25" s="146"/>
      <c r="BN25" s="126"/>
      <c r="BO25" s="127"/>
      <c r="BP25" s="127"/>
      <c r="BQ25" s="127"/>
      <c r="BR25" s="127"/>
      <c r="BS25" s="127"/>
      <c r="BT25" s="148"/>
      <c r="BU25" s="168"/>
      <c r="BV25" s="169"/>
      <c r="BW25" s="170"/>
      <c r="BX25" s="170"/>
      <c r="BY25" s="170"/>
      <c r="BZ25" s="170"/>
      <c r="CA25" s="170"/>
      <c r="CB25" s="172"/>
      <c r="CC25" s="146"/>
      <c r="CD25" s="126"/>
      <c r="CE25" s="127"/>
      <c r="CF25" s="127"/>
      <c r="CG25" s="127"/>
      <c r="CH25" s="127"/>
      <c r="CI25" s="127"/>
      <c r="CJ25" s="148"/>
      <c r="CK25" s="168"/>
      <c r="CL25" s="169"/>
      <c r="CM25" s="170"/>
      <c r="CN25" s="170"/>
      <c r="CO25" s="170"/>
      <c r="CP25" s="170"/>
      <c r="CQ25" s="170"/>
      <c r="CR25" s="172"/>
    </row>
    <row r="26" spans="1:96" s="97" customFormat="1" ht="12" customHeight="1">
      <c r="A26" s="125"/>
      <c r="B26" s="126"/>
      <c r="C26" s="127"/>
      <c r="D26" s="127"/>
      <c r="E26" s="127"/>
      <c r="F26" s="127"/>
      <c r="G26" s="127"/>
      <c r="H26" s="148"/>
      <c r="I26" s="168"/>
      <c r="J26" s="169"/>
      <c r="K26" s="170"/>
      <c r="L26" s="170"/>
      <c r="M26" s="170"/>
      <c r="N26" s="170"/>
      <c r="O26" s="170"/>
      <c r="P26" s="172"/>
      <c r="Q26" s="146"/>
      <c r="R26" s="126"/>
      <c r="S26" s="127"/>
      <c r="T26" s="127"/>
      <c r="U26" s="127"/>
      <c r="V26" s="127"/>
      <c r="W26" s="127"/>
      <c r="X26" s="148"/>
      <c r="Y26" s="168"/>
      <c r="Z26" s="169"/>
      <c r="AA26" s="170"/>
      <c r="AB26" s="170"/>
      <c r="AC26" s="170"/>
      <c r="AD26" s="170"/>
      <c r="AE26" s="170"/>
      <c r="AF26" s="172"/>
      <c r="AG26" s="146"/>
      <c r="AH26" s="126"/>
      <c r="AI26" s="127"/>
      <c r="AJ26" s="127"/>
      <c r="AK26" s="127"/>
      <c r="AL26" s="127"/>
      <c r="AM26" s="127"/>
      <c r="AN26" s="148"/>
      <c r="AO26" s="168"/>
      <c r="AP26" s="169"/>
      <c r="AQ26" s="170"/>
      <c r="AR26" s="170"/>
      <c r="AS26" s="170"/>
      <c r="AT26" s="170"/>
      <c r="AU26" s="170"/>
      <c r="AV26" s="172"/>
      <c r="AW26" s="146"/>
      <c r="AX26" s="126"/>
      <c r="AY26" s="127"/>
      <c r="AZ26" s="127"/>
      <c r="BA26" s="127"/>
      <c r="BB26" s="127"/>
      <c r="BC26" s="127"/>
      <c r="BD26" s="148"/>
      <c r="BE26" s="168"/>
      <c r="BF26" s="169"/>
      <c r="BG26" s="170"/>
      <c r="BH26" s="170"/>
      <c r="BI26" s="170"/>
      <c r="BJ26" s="170"/>
      <c r="BK26" s="170"/>
      <c r="BL26" s="172"/>
      <c r="BM26" s="146"/>
      <c r="BN26" s="126"/>
      <c r="BO26" s="127"/>
      <c r="BP26" s="127"/>
      <c r="BQ26" s="127"/>
      <c r="BR26" s="127"/>
      <c r="BS26" s="127"/>
      <c r="BT26" s="148"/>
      <c r="BU26" s="168"/>
      <c r="BV26" s="169"/>
      <c r="BW26" s="170"/>
      <c r="BX26" s="170"/>
      <c r="BY26" s="170"/>
      <c r="BZ26" s="170"/>
      <c r="CA26" s="170"/>
      <c r="CB26" s="172"/>
      <c r="CC26" s="146"/>
      <c r="CD26" s="126"/>
      <c r="CE26" s="127"/>
      <c r="CF26" s="127"/>
      <c r="CG26" s="127"/>
      <c r="CH26" s="127"/>
      <c r="CI26" s="127"/>
      <c r="CJ26" s="148"/>
      <c r="CK26" s="168"/>
      <c r="CL26" s="169"/>
      <c r="CM26" s="170"/>
      <c r="CN26" s="170"/>
      <c r="CO26" s="170"/>
      <c r="CP26" s="170"/>
      <c r="CQ26" s="170"/>
      <c r="CR26" s="172"/>
    </row>
    <row r="27" spans="1:96" s="97" customFormat="1" ht="12" customHeight="1">
      <c r="A27" s="125"/>
      <c r="B27" s="126"/>
      <c r="C27" s="127"/>
      <c r="D27" s="127"/>
      <c r="E27" s="127"/>
      <c r="F27" s="127"/>
      <c r="G27" s="127"/>
      <c r="H27" s="148"/>
      <c r="I27" s="168"/>
      <c r="J27" s="169"/>
      <c r="K27" s="170"/>
      <c r="L27" s="170"/>
      <c r="M27" s="170"/>
      <c r="N27" s="170"/>
      <c r="O27" s="170"/>
      <c r="P27" s="172"/>
      <c r="Q27" s="146"/>
      <c r="R27" s="126"/>
      <c r="S27" s="127"/>
      <c r="T27" s="127"/>
      <c r="U27" s="127"/>
      <c r="V27" s="127"/>
      <c r="W27" s="127"/>
      <c r="X27" s="148"/>
      <c r="Y27" s="168"/>
      <c r="Z27" s="169"/>
      <c r="AA27" s="170"/>
      <c r="AB27" s="170"/>
      <c r="AC27" s="170"/>
      <c r="AD27" s="170"/>
      <c r="AE27" s="170"/>
      <c r="AF27" s="172"/>
      <c r="AG27" s="146"/>
      <c r="AH27" s="126"/>
      <c r="AI27" s="127"/>
      <c r="AJ27" s="127"/>
      <c r="AK27" s="127"/>
      <c r="AL27" s="127"/>
      <c r="AM27" s="127"/>
      <c r="AN27" s="148"/>
      <c r="AO27" s="168"/>
      <c r="AP27" s="169"/>
      <c r="AQ27" s="170"/>
      <c r="AR27" s="170"/>
      <c r="AS27" s="170"/>
      <c r="AT27" s="170"/>
      <c r="AU27" s="170"/>
      <c r="AV27" s="172"/>
      <c r="AW27" s="146"/>
      <c r="AX27" s="126"/>
      <c r="AY27" s="127"/>
      <c r="AZ27" s="127"/>
      <c r="BA27" s="127"/>
      <c r="BB27" s="127"/>
      <c r="BC27" s="127"/>
      <c r="BD27" s="148"/>
      <c r="BE27" s="168"/>
      <c r="BF27" s="169"/>
      <c r="BG27" s="170"/>
      <c r="BH27" s="170"/>
      <c r="BI27" s="170"/>
      <c r="BJ27" s="170"/>
      <c r="BK27" s="170"/>
      <c r="BL27" s="172"/>
      <c r="BM27" s="146"/>
      <c r="BN27" s="126"/>
      <c r="BO27" s="127"/>
      <c r="BP27" s="127"/>
      <c r="BQ27" s="127"/>
      <c r="BR27" s="127"/>
      <c r="BS27" s="127"/>
      <c r="BT27" s="148"/>
      <c r="BU27" s="168"/>
      <c r="BV27" s="169"/>
      <c r="BW27" s="170"/>
      <c r="BX27" s="170"/>
      <c r="BY27" s="170"/>
      <c r="BZ27" s="170"/>
      <c r="CA27" s="170"/>
      <c r="CB27" s="172"/>
      <c r="CC27" s="146"/>
      <c r="CD27" s="126"/>
      <c r="CE27" s="127"/>
      <c r="CF27" s="127"/>
      <c r="CG27" s="127"/>
      <c r="CH27" s="127"/>
      <c r="CI27" s="127"/>
      <c r="CJ27" s="148"/>
      <c r="CK27" s="168"/>
      <c r="CL27" s="169"/>
      <c r="CM27" s="170"/>
      <c r="CN27" s="170"/>
      <c r="CO27" s="170"/>
      <c r="CP27" s="170"/>
      <c r="CQ27" s="170"/>
      <c r="CR27" s="172"/>
    </row>
    <row r="28" spans="1:96" s="97" customFormat="1" ht="12" customHeight="1">
      <c r="A28" s="125"/>
      <c r="B28" s="126"/>
      <c r="C28" s="127"/>
      <c r="D28" s="127"/>
      <c r="E28" s="127"/>
      <c r="F28" s="127"/>
      <c r="G28" s="127"/>
      <c r="H28" s="148"/>
      <c r="I28" s="168"/>
      <c r="J28" s="169"/>
      <c r="K28" s="170"/>
      <c r="L28" s="170"/>
      <c r="M28" s="170"/>
      <c r="N28" s="170"/>
      <c r="O28" s="170"/>
      <c r="P28" s="172"/>
      <c r="Q28" s="146"/>
      <c r="R28" s="126"/>
      <c r="S28" s="127"/>
      <c r="T28" s="127"/>
      <c r="U28" s="127"/>
      <c r="V28" s="127"/>
      <c r="W28" s="127"/>
      <c r="X28" s="148"/>
      <c r="Y28" s="168"/>
      <c r="Z28" s="169"/>
      <c r="AA28" s="170"/>
      <c r="AB28" s="170"/>
      <c r="AC28" s="170"/>
      <c r="AD28" s="170"/>
      <c r="AE28" s="170"/>
      <c r="AF28" s="172"/>
      <c r="AG28" s="146"/>
      <c r="AH28" s="126"/>
      <c r="AI28" s="127"/>
      <c r="AJ28" s="127"/>
      <c r="AK28" s="127"/>
      <c r="AL28" s="127"/>
      <c r="AM28" s="127"/>
      <c r="AN28" s="148"/>
      <c r="AO28" s="168"/>
      <c r="AP28" s="169"/>
      <c r="AQ28" s="170"/>
      <c r="AR28" s="170"/>
      <c r="AS28" s="170"/>
      <c r="AT28" s="170"/>
      <c r="AU28" s="170"/>
      <c r="AV28" s="172"/>
      <c r="AW28" s="146"/>
      <c r="AX28" s="126"/>
      <c r="AY28" s="127"/>
      <c r="AZ28" s="127"/>
      <c r="BA28" s="127"/>
      <c r="BB28" s="127"/>
      <c r="BC28" s="127"/>
      <c r="BD28" s="148"/>
      <c r="BE28" s="168"/>
      <c r="BF28" s="169"/>
      <c r="BG28" s="170"/>
      <c r="BH28" s="170"/>
      <c r="BI28" s="170"/>
      <c r="BJ28" s="170"/>
      <c r="BK28" s="170"/>
      <c r="BL28" s="172"/>
      <c r="BM28" s="146"/>
      <c r="BN28" s="126"/>
      <c r="BO28" s="127"/>
      <c r="BP28" s="127"/>
      <c r="BQ28" s="127"/>
      <c r="BR28" s="127"/>
      <c r="BS28" s="127"/>
      <c r="BT28" s="148"/>
      <c r="BU28" s="168"/>
      <c r="BV28" s="169"/>
      <c r="BW28" s="170"/>
      <c r="BX28" s="170"/>
      <c r="BY28" s="170"/>
      <c r="BZ28" s="170"/>
      <c r="CA28" s="170"/>
      <c r="CB28" s="172"/>
      <c r="CC28" s="146"/>
      <c r="CD28" s="126"/>
      <c r="CE28" s="127"/>
      <c r="CF28" s="127"/>
      <c r="CG28" s="127"/>
      <c r="CH28" s="127"/>
      <c r="CI28" s="127"/>
      <c r="CJ28" s="148"/>
      <c r="CK28" s="168"/>
      <c r="CL28" s="169"/>
      <c r="CM28" s="170"/>
      <c r="CN28" s="170"/>
      <c r="CO28" s="170"/>
      <c r="CP28" s="170"/>
      <c r="CQ28" s="170"/>
      <c r="CR28" s="172"/>
    </row>
    <row r="29" spans="1:96" s="97" customFormat="1" ht="12" customHeight="1">
      <c r="A29" s="125"/>
      <c r="B29" s="126"/>
      <c r="C29" s="127"/>
      <c r="D29" s="127"/>
      <c r="E29" s="127"/>
      <c r="F29" s="127"/>
      <c r="G29" s="127"/>
      <c r="H29" s="148"/>
      <c r="I29" s="168"/>
      <c r="J29" s="169"/>
      <c r="K29" s="170"/>
      <c r="L29" s="170"/>
      <c r="M29" s="170"/>
      <c r="N29" s="170"/>
      <c r="O29" s="170"/>
      <c r="P29" s="172"/>
      <c r="Q29" s="146"/>
      <c r="R29" s="126"/>
      <c r="S29" s="127"/>
      <c r="T29" s="127"/>
      <c r="U29" s="127"/>
      <c r="V29" s="127"/>
      <c r="W29" s="127"/>
      <c r="X29" s="148"/>
      <c r="Y29" s="168"/>
      <c r="Z29" s="169"/>
      <c r="AA29" s="170"/>
      <c r="AB29" s="170"/>
      <c r="AC29" s="170"/>
      <c r="AD29" s="170"/>
      <c r="AE29" s="170"/>
      <c r="AF29" s="172"/>
      <c r="AG29" s="146"/>
      <c r="AH29" s="126"/>
      <c r="AI29" s="127"/>
      <c r="AJ29" s="127"/>
      <c r="AK29" s="127"/>
      <c r="AL29" s="127"/>
      <c r="AM29" s="127"/>
      <c r="AN29" s="148"/>
      <c r="AO29" s="168"/>
      <c r="AP29" s="169"/>
      <c r="AQ29" s="170"/>
      <c r="AR29" s="170"/>
      <c r="AS29" s="170"/>
      <c r="AT29" s="170"/>
      <c r="AU29" s="170"/>
      <c r="AV29" s="172"/>
      <c r="AW29" s="146"/>
      <c r="AX29" s="126"/>
      <c r="AY29" s="127"/>
      <c r="AZ29" s="127"/>
      <c r="BA29" s="127"/>
      <c r="BB29" s="127"/>
      <c r="BC29" s="127"/>
      <c r="BD29" s="148"/>
      <c r="BE29" s="168"/>
      <c r="BF29" s="169"/>
      <c r="BG29" s="170"/>
      <c r="BH29" s="170"/>
      <c r="BI29" s="170"/>
      <c r="BJ29" s="170"/>
      <c r="BK29" s="170"/>
      <c r="BL29" s="172"/>
      <c r="BM29" s="146"/>
      <c r="BN29" s="126"/>
      <c r="BO29" s="127"/>
      <c r="BP29" s="127"/>
      <c r="BQ29" s="127"/>
      <c r="BR29" s="127"/>
      <c r="BS29" s="127"/>
      <c r="BT29" s="148"/>
      <c r="BU29" s="168"/>
      <c r="BV29" s="169"/>
      <c r="BW29" s="170"/>
      <c r="BX29" s="170"/>
      <c r="BY29" s="170"/>
      <c r="BZ29" s="170"/>
      <c r="CA29" s="170"/>
      <c r="CB29" s="172"/>
      <c r="CC29" s="146"/>
      <c r="CD29" s="126"/>
      <c r="CE29" s="127"/>
      <c r="CF29" s="127"/>
      <c r="CG29" s="127"/>
      <c r="CH29" s="127"/>
      <c r="CI29" s="127"/>
      <c r="CJ29" s="148"/>
      <c r="CK29" s="168"/>
      <c r="CL29" s="169"/>
      <c r="CM29" s="170"/>
      <c r="CN29" s="170"/>
      <c r="CO29" s="170"/>
      <c r="CP29" s="170"/>
      <c r="CQ29" s="170"/>
      <c r="CR29" s="172"/>
    </row>
    <row r="30" spans="1:96" s="97" customFormat="1" ht="12" customHeight="1">
      <c r="A30" s="125"/>
      <c r="B30" s="126"/>
      <c r="C30" s="127"/>
      <c r="D30" s="127"/>
      <c r="E30" s="127"/>
      <c r="F30" s="127"/>
      <c r="G30" s="127"/>
      <c r="H30" s="148"/>
      <c r="I30" s="168"/>
      <c r="J30" s="169"/>
      <c r="K30" s="170"/>
      <c r="L30" s="170"/>
      <c r="M30" s="170"/>
      <c r="N30" s="170"/>
      <c r="O30" s="170"/>
      <c r="P30" s="172"/>
      <c r="Q30" s="146"/>
      <c r="R30" s="126"/>
      <c r="S30" s="127"/>
      <c r="T30" s="127"/>
      <c r="U30" s="127"/>
      <c r="V30" s="127"/>
      <c r="W30" s="127"/>
      <c r="X30" s="148"/>
      <c r="Y30" s="168"/>
      <c r="Z30" s="169"/>
      <c r="AA30" s="170"/>
      <c r="AB30" s="170"/>
      <c r="AC30" s="170"/>
      <c r="AD30" s="170"/>
      <c r="AE30" s="170"/>
      <c r="AF30" s="172"/>
      <c r="AG30" s="146"/>
      <c r="AH30" s="126"/>
      <c r="AI30" s="127"/>
      <c r="AJ30" s="127"/>
      <c r="AK30" s="127"/>
      <c r="AL30" s="127"/>
      <c r="AM30" s="127"/>
      <c r="AN30" s="148"/>
      <c r="AO30" s="168"/>
      <c r="AP30" s="169"/>
      <c r="AQ30" s="170"/>
      <c r="AR30" s="170"/>
      <c r="AS30" s="170"/>
      <c r="AT30" s="170"/>
      <c r="AU30" s="170"/>
      <c r="AV30" s="172"/>
      <c r="AW30" s="146"/>
      <c r="AX30" s="126"/>
      <c r="AY30" s="127"/>
      <c r="AZ30" s="127"/>
      <c r="BA30" s="127"/>
      <c r="BB30" s="127"/>
      <c r="BC30" s="127"/>
      <c r="BD30" s="148"/>
      <c r="BE30" s="168"/>
      <c r="BF30" s="169"/>
      <c r="BG30" s="170"/>
      <c r="BH30" s="170"/>
      <c r="BI30" s="170"/>
      <c r="BJ30" s="170"/>
      <c r="BK30" s="170"/>
      <c r="BL30" s="172"/>
      <c r="BM30" s="146"/>
      <c r="BN30" s="126"/>
      <c r="BO30" s="127"/>
      <c r="BP30" s="127"/>
      <c r="BQ30" s="127"/>
      <c r="BR30" s="127"/>
      <c r="BS30" s="127"/>
      <c r="BT30" s="148"/>
      <c r="BU30" s="168"/>
      <c r="BV30" s="169"/>
      <c r="BW30" s="170"/>
      <c r="BX30" s="170"/>
      <c r="BY30" s="170"/>
      <c r="BZ30" s="170"/>
      <c r="CA30" s="170"/>
      <c r="CB30" s="172"/>
      <c r="CC30" s="146"/>
      <c r="CD30" s="126"/>
      <c r="CE30" s="127"/>
      <c r="CF30" s="127"/>
      <c r="CG30" s="127"/>
      <c r="CH30" s="127"/>
      <c r="CI30" s="127"/>
      <c r="CJ30" s="148"/>
      <c r="CK30" s="168"/>
      <c r="CL30" s="169"/>
      <c r="CM30" s="170"/>
      <c r="CN30" s="170"/>
      <c r="CO30" s="170"/>
      <c r="CP30" s="170"/>
      <c r="CQ30" s="170"/>
      <c r="CR30" s="172"/>
    </row>
    <row r="31" spans="1:96" s="97" customFormat="1" ht="12" customHeight="1">
      <c r="A31" s="125"/>
      <c r="B31" s="126"/>
      <c r="C31" s="127"/>
      <c r="D31" s="127"/>
      <c r="E31" s="127"/>
      <c r="F31" s="127"/>
      <c r="G31" s="127"/>
      <c r="H31" s="148"/>
      <c r="I31" s="168"/>
      <c r="J31" s="169"/>
      <c r="K31" s="170"/>
      <c r="L31" s="170"/>
      <c r="M31" s="170"/>
      <c r="N31" s="170"/>
      <c r="O31" s="170"/>
      <c r="P31" s="172"/>
      <c r="Q31" s="146"/>
      <c r="R31" s="126"/>
      <c r="S31" s="127"/>
      <c r="T31" s="127"/>
      <c r="U31" s="127"/>
      <c r="V31" s="127"/>
      <c r="W31" s="127"/>
      <c r="X31" s="148"/>
      <c r="Y31" s="168"/>
      <c r="Z31" s="169"/>
      <c r="AA31" s="170"/>
      <c r="AB31" s="170"/>
      <c r="AC31" s="170"/>
      <c r="AD31" s="170"/>
      <c r="AE31" s="170"/>
      <c r="AF31" s="172"/>
      <c r="AG31" s="146"/>
      <c r="AH31" s="126"/>
      <c r="AI31" s="127"/>
      <c r="AJ31" s="127"/>
      <c r="AK31" s="127"/>
      <c r="AL31" s="127"/>
      <c r="AM31" s="127"/>
      <c r="AN31" s="148"/>
      <c r="AO31" s="168"/>
      <c r="AP31" s="169"/>
      <c r="AQ31" s="170"/>
      <c r="AR31" s="170"/>
      <c r="AS31" s="170"/>
      <c r="AT31" s="170"/>
      <c r="AU31" s="170"/>
      <c r="AV31" s="172"/>
      <c r="AW31" s="146"/>
      <c r="AX31" s="126"/>
      <c r="AY31" s="127"/>
      <c r="AZ31" s="127"/>
      <c r="BA31" s="127"/>
      <c r="BB31" s="127"/>
      <c r="BC31" s="127"/>
      <c r="BD31" s="148"/>
      <c r="BE31" s="168"/>
      <c r="BF31" s="169"/>
      <c r="BG31" s="170"/>
      <c r="BH31" s="170"/>
      <c r="BI31" s="170"/>
      <c r="BJ31" s="170"/>
      <c r="BK31" s="170"/>
      <c r="BL31" s="172"/>
      <c r="BM31" s="146"/>
      <c r="BN31" s="126"/>
      <c r="BO31" s="127"/>
      <c r="BP31" s="127"/>
      <c r="BQ31" s="127"/>
      <c r="BR31" s="127"/>
      <c r="BS31" s="127"/>
      <c r="BT31" s="148"/>
      <c r="BU31" s="168"/>
      <c r="BV31" s="169"/>
      <c r="BW31" s="170"/>
      <c r="BX31" s="170"/>
      <c r="BY31" s="170"/>
      <c r="BZ31" s="170"/>
      <c r="CA31" s="170"/>
      <c r="CB31" s="172"/>
      <c r="CC31" s="146"/>
      <c r="CD31" s="126"/>
      <c r="CE31" s="127"/>
      <c r="CF31" s="127"/>
      <c r="CG31" s="127"/>
      <c r="CH31" s="127"/>
      <c r="CI31" s="127"/>
      <c r="CJ31" s="148"/>
      <c r="CK31" s="168"/>
      <c r="CL31" s="169"/>
      <c r="CM31" s="170"/>
      <c r="CN31" s="170"/>
      <c r="CO31" s="170"/>
      <c r="CP31" s="170"/>
      <c r="CQ31" s="170"/>
      <c r="CR31" s="172"/>
    </row>
    <row r="32" spans="1:96" s="97" customFormat="1" ht="12" customHeight="1">
      <c r="A32" s="125"/>
      <c r="B32" s="126"/>
      <c r="C32" s="127"/>
      <c r="D32" s="127"/>
      <c r="E32" s="127"/>
      <c r="F32" s="127"/>
      <c r="G32" s="127"/>
      <c r="H32" s="148"/>
      <c r="I32" s="168"/>
      <c r="J32" s="169"/>
      <c r="K32" s="170"/>
      <c r="L32" s="170"/>
      <c r="M32" s="170"/>
      <c r="N32" s="170"/>
      <c r="O32" s="170"/>
      <c r="P32" s="172"/>
      <c r="Q32" s="146"/>
      <c r="R32" s="126"/>
      <c r="S32" s="127"/>
      <c r="T32" s="127"/>
      <c r="U32" s="127"/>
      <c r="V32" s="127"/>
      <c r="W32" s="127"/>
      <c r="X32" s="148"/>
      <c r="Y32" s="168"/>
      <c r="Z32" s="169"/>
      <c r="AA32" s="170"/>
      <c r="AB32" s="170"/>
      <c r="AC32" s="170"/>
      <c r="AD32" s="170"/>
      <c r="AE32" s="170"/>
      <c r="AF32" s="172"/>
      <c r="AG32" s="146"/>
      <c r="AH32" s="126"/>
      <c r="AI32" s="127"/>
      <c r="AJ32" s="127"/>
      <c r="AK32" s="127"/>
      <c r="AL32" s="127"/>
      <c r="AM32" s="127"/>
      <c r="AN32" s="148"/>
      <c r="AO32" s="168"/>
      <c r="AP32" s="169"/>
      <c r="AQ32" s="170"/>
      <c r="AR32" s="170"/>
      <c r="AS32" s="170"/>
      <c r="AT32" s="170"/>
      <c r="AU32" s="170"/>
      <c r="AV32" s="172"/>
      <c r="AW32" s="146"/>
      <c r="AX32" s="126"/>
      <c r="AY32" s="127"/>
      <c r="AZ32" s="127"/>
      <c r="BA32" s="127"/>
      <c r="BB32" s="127"/>
      <c r="BC32" s="127"/>
      <c r="BD32" s="148"/>
      <c r="BE32" s="168"/>
      <c r="BF32" s="169"/>
      <c r="BG32" s="170"/>
      <c r="BH32" s="170"/>
      <c r="BI32" s="170"/>
      <c r="BJ32" s="170"/>
      <c r="BK32" s="170"/>
      <c r="BL32" s="172"/>
      <c r="BM32" s="146"/>
      <c r="BN32" s="126"/>
      <c r="BO32" s="127"/>
      <c r="BP32" s="127"/>
      <c r="BQ32" s="127"/>
      <c r="BR32" s="127"/>
      <c r="BS32" s="127"/>
      <c r="BT32" s="148"/>
      <c r="BU32" s="168"/>
      <c r="BV32" s="169"/>
      <c r="BW32" s="170"/>
      <c r="BX32" s="170"/>
      <c r="BY32" s="170"/>
      <c r="BZ32" s="170"/>
      <c r="CA32" s="170"/>
      <c r="CB32" s="172"/>
      <c r="CC32" s="146"/>
      <c r="CD32" s="126"/>
      <c r="CE32" s="127"/>
      <c r="CF32" s="127"/>
      <c r="CG32" s="127"/>
      <c r="CH32" s="127"/>
      <c r="CI32" s="127"/>
      <c r="CJ32" s="148"/>
      <c r="CK32" s="168"/>
      <c r="CL32" s="169"/>
      <c r="CM32" s="170"/>
      <c r="CN32" s="170"/>
      <c r="CO32" s="170"/>
      <c r="CP32" s="170"/>
      <c r="CQ32" s="170"/>
      <c r="CR32" s="172"/>
    </row>
    <row r="33" spans="1:96" s="97" customFormat="1" ht="12" customHeight="1">
      <c r="A33" s="125"/>
      <c r="B33" s="126"/>
      <c r="C33" s="127"/>
      <c r="D33" s="127"/>
      <c r="E33" s="127"/>
      <c r="F33" s="127"/>
      <c r="G33" s="127"/>
      <c r="H33" s="148"/>
      <c r="I33" s="168"/>
      <c r="J33" s="169"/>
      <c r="K33" s="170"/>
      <c r="L33" s="170"/>
      <c r="M33" s="170"/>
      <c r="N33" s="170"/>
      <c r="O33" s="170"/>
      <c r="P33" s="172"/>
      <c r="Q33" s="146"/>
      <c r="R33" s="126"/>
      <c r="S33" s="127"/>
      <c r="T33" s="127"/>
      <c r="U33" s="127"/>
      <c r="V33" s="127"/>
      <c r="W33" s="127"/>
      <c r="X33" s="148"/>
      <c r="Y33" s="168"/>
      <c r="Z33" s="169"/>
      <c r="AA33" s="170"/>
      <c r="AB33" s="170"/>
      <c r="AC33" s="170"/>
      <c r="AD33" s="170"/>
      <c r="AE33" s="170"/>
      <c r="AF33" s="172"/>
      <c r="AG33" s="146"/>
      <c r="AH33" s="126"/>
      <c r="AI33" s="127"/>
      <c r="AJ33" s="127"/>
      <c r="AK33" s="127"/>
      <c r="AL33" s="127"/>
      <c r="AM33" s="127"/>
      <c r="AN33" s="148"/>
      <c r="AO33" s="168"/>
      <c r="AP33" s="169"/>
      <c r="AQ33" s="170"/>
      <c r="AR33" s="170"/>
      <c r="AS33" s="170"/>
      <c r="AT33" s="170"/>
      <c r="AU33" s="170"/>
      <c r="AV33" s="172"/>
      <c r="AW33" s="146"/>
      <c r="AX33" s="126"/>
      <c r="AY33" s="127"/>
      <c r="AZ33" s="127"/>
      <c r="BA33" s="127"/>
      <c r="BB33" s="127"/>
      <c r="BC33" s="127"/>
      <c r="BD33" s="148"/>
      <c r="BE33" s="168"/>
      <c r="BF33" s="169"/>
      <c r="BG33" s="170"/>
      <c r="BH33" s="170"/>
      <c r="BI33" s="170"/>
      <c r="BJ33" s="170"/>
      <c r="BK33" s="170"/>
      <c r="BL33" s="172"/>
      <c r="BM33" s="146"/>
      <c r="BN33" s="126"/>
      <c r="BO33" s="127"/>
      <c r="BP33" s="127"/>
      <c r="BQ33" s="127"/>
      <c r="BR33" s="127"/>
      <c r="BS33" s="127"/>
      <c r="BT33" s="148"/>
      <c r="BU33" s="168"/>
      <c r="BV33" s="169"/>
      <c r="BW33" s="170"/>
      <c r="BX33" s="170"/>
      <c r="BY33" s="170"/>
      <c r="BZ33" s="170"/>
      <c r="CA33" s="170"/>
      <c r="CB33" s="172"/>
      <c r="CC33" s="146"/>
      <c r="CD33" s="126"/>
      <c r="CE33" s="127"/>
      <c r="CF33" s="127"/>
      <c r="CG33" s="127"/>
      <c r="CH33" s="127"/>
      <c r="CI33" s="127"/>
      <c r="CJ33" s="148"/>
      <c r="CK33" s="168"/>
      <c r="CL33" s="169"/>
      <c r="CM33" s="170"/>
      <c r="CN33" s="170"/>
      <c r="CO33" s="170"/>
      <c r="CP33" s="170"/>
      <c r="CQ33" s="170"/>
      <c r="CR33" s="172"/>
    </row>
    <row r="34" spans="1:96" s="97" customFormat="1" ht="12" customHeight="1">
      <c r="A34" s="125"/>
      <c r="B34" s="126"/>
      <c r="C34" s="127"/>
      <c r="D34" s="127"/>
      <c r="E34" s="127"/>
      <c r="F34" s="127"/>
      <c r="G34" s="127"/>
      <c r="H34" s="148"/>
      <c r="I34" s="168"/>
      <c r="J34" s="169"/>
      <c r="K34" s="170"/>
      <c r="L34" s="170"/>
      <c r="M34" s="170"/>
      <c r="N34" s="170"/>
      <c r="O34" s="170"/>
      <c r="P34" s="172"/>
      <c r="Q34" s="146"/>
      <c r="R34" s="126"/>
      <c r="S34" s="127"/>
      <c r="T34" s="127"/>
      <c r="U34" s="127"/>
      <c r="V34" s="127"/>
      <c r="W34" s="127"/>
      <c r="X34" s="148"/>
      <c r="Y34" s="168"/>
      <c r="Z34" s="169"/>
      <c r="AA34" s="170"/>
      <c r="AB34" s="170"/>
      <c r="AC34" s="170"/>
      <c r="AD34" s="170"/>
      <c r="AE34" s="170"/>
      <c r="AF34" s="172"/>
      <c r="AG34" s="146"/>
      <c r="AH34" s="126"/>
      <c r="AI34" s="127"/>
      <c r="AJ34" s="127"/>
      <c r="AK34" s="127"/>
      <c r="AL34" s="127"/>
      <c r="AM34" s="127"/>
      <c r="AN34" s="148"/>
      <c r="AO34" s="168"/>
      <c r="AP34" s="169"/>
      <c r="AQ34" s="170"/>
      <c r="AR34" s="170"/>
      <c r="AS34" s="170"/>
      <c r="AT34" s="170"/>
      <c r="AU34" s="170"/>
      <c r="AV34" s="172"/>
      <c r="AW34" s="146"/>
      <c r="AX34" s="126"/>
      <c r="AY34" s="127"/>
      <c r="AZ34" s="127"/>
      <c r="BA34" s="127"/>
      <c r="BB34" s="127"/>
      <c r="BC34" s="127"/>
      <c r="BD34" s="148"/>
      <c r="BE34" s="168"/>
      <c r="BF34" s="169"/>
      <c r="BG34" s="170"/>
      <c r="BH34" s="170"/>
      <c r="BI34" s="170"/>
      <c r="BJ34" s="170"/>
      <c r="BK34" s="170"/>
      <c r="BL34" s="172"/>
      <c r="BM34" s="146"/>
      <c r="BN34" s="126"/>
      <c r="BO34" s="127"/>
      <c r="BP34" s="127"/>
      <c r="BQ34" s="127"/>
      <c r="BR34" s="127"/>
      <c r="BS34" s="127"/>
      <c r="BT34" s="148"/>
      <c r="BU34" s="168"/>
      <c r="BV34" s="169"/>
      <c r="BW34" s="170"/>
      <c r="BX34" s="170"/>
      <c r="BY34" s="170"/>
      <c r="BZ34" s="170"/>
      <c r="CA34" s="170"/>
      <c r="CB34" s="172"/>
      <c r="CC34" s="146"/>
      <c r="CD34" s="126"/>
      <c r="CE34" s="127"/>
      <c r="CF34" s="127"/>
      <c r="CG34" s="127"/>
      <c r="CH34" s="127"/>
      <c r="CI34" s="127"/>
      <c r="CJ34" s="148"/>
      <c r="CK34" s="168"/>
      <c r="CL34" s="169"/>
      <c r="CM34" s="170"/>
      <c r="CN34" s="170"/>
      <c r="CO34" s="170"/>
      <c r="CP34" s="170"/>
      <c r="CQ34" s="170"/>
      <c r="CR34" s="172"/>
    </row>
    <row r="35" spans="1:96" s="97" customFormat="1" ht="12" customHeight="1">
      <c r="A35" s="125"/>
      <c r="B35" s="126"/>
      <c r="C35" s="127"/>
      <c r="D35" s="127"/>
      <c r="E35" s="127"/>
      <c r="F35" s="127"/>
      <c r="G35" s="127"/>
      <c r="H35" s="148"/>
      <c r="I35" s="168"/>
      <c r="J35" s="169"/>
      <c r="K35" s="170"/>
      <c r="L35" s="170"/>
      <c r="M35" s="170"/>
      <c r="N35" s="170"/>
      <c r="O35" s="170"/>
      <c r="P35" s="172"/>
      <c r="Q35" s="146"/>
      <c r="R35" s="126"/>
      <c r="S35" s="127"/>
      <c r="T35" s="127"/>
      <c r="U35" s="127"/>
      <c r="V35" s="127"/>
      <c r="W35" s="127"/>
      <c r="X35" s="148"/>
      <c r="Y35" s="168"/>
      <c r="Z35" s="169"/>
      <c r="AA35" s="170"/>
      <c r="AB35" s="170"/>
      <c r="AC35" s="170"/>
      <c r="AD35" s="170"/>
      <c r="AE35" s="170"/>
      <c r="AF35" s="172"/>
      <c r="AG35" s="146"/>
      <c r="AH35" s="126"/>
      <c r="AI35" s="127"/>
      <c r="AJ35" s="127"/>
      <c r="AK35" s="127"/>
      <c r="AL35" s="127"/>
      <c r="AM35" s="127"/>
      <c r="AN35" s="148"/>
      <c r="AO35" s="168"/>
      <c r="AP35" s="169"/>
      <c r="AQ35" s="170"/>
      <c r="AR35" s="170"/>
      <c r="AS35" s="170"/>
      <c r="AT35" s="170"/>
      <c r="AU35" s="170"/>
      <c r="AV35" s="172"/>
      <c r="AW35" s="146"/>
      <c r="AX35" s="126"/>
      <c r="AY35" s="127"/>
      <c r="AZ35" s="127"/>
      <c r="BA35" s="127"/>
      <c r="BB35" s="127"/>
      <c r="BC35" s="127"/>
      <c r="BD35" s="148"/>
      <c r="BE35" s="168"/>
      <c r="BF35" s="169"/>
      <c r="BG35" s="170"/>
      <c r="BH35" s="170"/>
      <c r="BI35" s="170"/>
      <c r="BJ35" s="170"/>
      <c r="BK35" s="170"/>
      <c r="BL35" s="172"/>
      <c r="BM35" s="146"/>
      <c r="BN35" s="126"/>
      <c r="BO35" s="127"/>
      <c r="BP35" s="127"/>
      <c r="BQ35" s="127"/>
      <c r="BR35" s="127"/>
      <c r="BS35" s="127"/>
      <c r="BT35" s="148"/>
      <c r="BU35" s="168"/>
      <c r="BV35" s="169"/>
      <c r="BW35" s="170"/>
      <c r="BX35" s="170"/>
      <c r="BY35" s="170"/>
      <c r="BZ35" s="170"/>
      <c r="CA35" s="170"/>
      <c r="CB35" s="172"/>
      <c r="CC35" s="146"/>
      <c r="CD35" s="126"/>
      <c r="CE35" s="127"/>
      <c r="CF35" s="127"/>
      <c r="CG35" s="127"/>
      <c r="CH35" s="127"/>
      <c r="CI35" s="127"/>
      <c r="CJ35" s="148"/>
      <c r="CK35" s="168"/>
      <c r="CL35" s="169"/>
      <c r="CM35" s="170"/>
      <c r="CN35" s="170"/>
      <c r="CO35" s="170"/>
      <c r="CP35" s="170"/>
      <c r="CQ35" s="170"/>
      <c r="CR35" s="172"/>
    </row>
    <row r="36" spans="1:96" s="97" customFormat="1" ht="12" customHeight="1">
      <c r="A36" s="125"/>
      <c r="B36" s="126"/>
      <c r="C36" s="127"/>
      <c r="D36" s="127"/>
      <c r="E36" s="127"/>
      <c r="F36" s="127"/>
      <c r="G36" s="127"/>
      <c r="H36" s="148"/>
      <c r="I36" s="168"/>
      <c r="J36" s="169"/>
      <c r="K36" s="170"/>
      <c r="L36" s="170"/>
      <c r="M36" s="170"/>
      <c r="N36" s="170"/>
      <c r="O36" s="170"/>
      <c r="P36" s="172"/>
      <c r="Q36" s="146"/>
      <c r="R36" s="126"/>
      <c r="S36" s="127"/>
      <c r="T36" s="127"/>
      <c r="U36" s="127"/>
      <c r="V36" s="127"/>
      <c r="W36" s="127"/>
      <c r="X36" s="148"/>
      <c r="Y36" s="168"/>
      <c r="Z36" s="169"/>
      <c r="AA36" s="170"/>
      <c r="AB36" s="170"/>
      <c r="AC36" s="170"/>
      <c r="AD36" s="170"/>
      <c r="AE36" s="170"/>
      <c r="AF36" s="172"/>
      <c r="AG36" s="146"/>
      <c r="AH36" s="126"/>
      <c r="AI36" s="127"/>
      <c r="AJ36" s="127"/>
      <c r="AK36" s="127"/>
      <c r="AL36" s="127"/>
      <c r="AM36" s="127"/>
      <c r="AN36" s="148"/>
      <c r="AO36" s="168"/>
      <c r="AP36" s="169"/>
      <c r="AQ36" s="170"/>
      <c r="AR36" s="170"/>
      <c r="AS36" s="170"/>
      <c r="AT36" s="170"/>
      <c r="AU36" s="170"/>
      <c r="AV36" s="172"/>
      <c r="AW36" s="146"/>
      <c r="AX36" s="126"/>
      <c r="AY36" s="127"/>
      <c r="AZ36" s="127"/>
      <c r="BA36" s="127"/>
      <c r="BB36" s="127"/>
      <c r="BC36" s="127"/>
      <c r="BD36" s="148"/>
      <c r="BE36" s="168"/>
      <c r="BF36" s="169"/>
      <c r="BG36" s="170"/>
      <c r="BH36" s="170"/>
      <c r="BI36" s="170"/>
      <c r="BJ36" s="170"/>
      <c r="BK36" s="170"/>
      <c r="BL36" s="172"/>
      <c r="BM36" s="146"/>
      <c r="BN36" s="126"/>
      <c r="BO36" s="127"/>
      <c r="BP36" s="127"/>
      <c r="BQ36" s="127"/>
      <c r="BR36" s="127"/>
      <c r="BS36" s="127"/>
      <c r="BT36" s="148"/>
      <c r="BU36" s="168"/>
      <c r="BV36" s="169"/>
      <c r="BW36" s="170"/>
      <c r="BX36" s="170"/>
      <c r="BY36" s="170"/>
      <c r="BZ36" s="170"/>
      <c r="CA36" s="170"/>
      <c r="CB36" s="172"/>
      <c r="CC36" s="146"/>
      <c r="CD36" s="126"/>
      <c r="CE36" s="127"/>
      <c r="CF36" s="127"/>
      <c r="CG36" s="127"/>
      <c r="CH36" s="127"/>
      <c r="CI36" s="127"/>
      <c r="CJ36" s="148"/>
      <c r="CK36" s="168"/>
      <c r="CL36" s="169"/>
      <c r="CM36" s="170"/>
      <c r="CN36" s="170"/>
      <c r="CO36" s="170"/>
      <c r="CP36" s="170"/>
      <c r="CQ36" s="170"/>
      <c r="CR36" s="172"/>
    </row>
    <row r="37" spans="1:96" s="97" customFormat="1" ht="12" customHeight="1">
      <c r="A37" s="125"/>
      <c r="B37" s="126"/>
      <c r="C37" s="127"/>
      <c r="D37" s="127"/>
      <c r="E37" s="127"/>
      <c r="F37" s="127"/>
      <c r="G37" s="127"/>
      <c r="H37" s="148"/>
      <c r="I37" s="168"/>
      <c r="J37" s="169"/>
      <c r="K37" s="170"/>
      <c r="L37" s="170"/>
      <c r="M37" s="170"/>
      <c r="N37" s="170"/>
      <c r="O37" s="170"/>
      <c r="P37" s="172"/>
      <c r="Q37" s="146"/>
      <c r="R37" s="126"/>
      <c r="S37" s="127"/>
      <c r="T37" s="127"/>
      <c r="U37" s="127"/>
      <c r="V37" s="127"/>
      <c r="W37" s="127"/>
      <c r="X37" s="148"/>
      <c r="Y37" s="168"/>
      <c r="Z37" s="169"/>
      <c r="AA37" s="170"/>
      <c r="AB37" s="170"/>
      <c r="AC37" s="170"/>
      <c r="AD37" s="170"/>
      <c r="AE37" s="170"/>
      <c r="AF37" s="172"/>
      <c r="AG37" s="146"/>
      <c r="AH37" s="126"/>
      <c r="AI37" s="127"/>
      <c r="AJ37" s="127"/>
      <c r="AK37" s="127"/>
      <c r="AL37" s="127"/>
      <c r="AM37" s="127"/>
      <c r="AN37" s="148"/>
      <c r="AO37" s="168"/>
      <c r="AP37" s="169"/>
      <c r="AQ37" s="170"/>
      <c r="AR37" s="170"/>
      <c r="AS37" s="170"/>
      <c r="AT37" s="170"/>
      <c r="AU37" s="170"/>
      <c r="AV37" s="172"/>
      <c r="AW37" s="146"/>
      <c r="AX37" s="126"/>
      <c r="AY37" s="127"/>
      <c r="AZ37" s="127"/>
      <c r="BA37" s="127"/>
      <c r="BB37" s="127"/>
      <c r="BC37" s="127"/>
      <c r="BD37" s="148"/>
      <c r="BE37" s="168"/>
      <c r="BF37" s="169"/>
      <c r="BG37" s="170"/>
      <c r="BH37" s="170"/>
      <c r="BI37" s="170"/>
      <c r="BJ37" s="170"/>
      <c r="BK37" s="170"/>
      <c r="BL37" s="172"/>
      <c r="BM37" s="146"/>
      <c r="BN37" s="126"/>
      <c r="BO37" s="127"/>
      <c r="BP37" s="127"/>
      <c r="BQ37" s="127"/>
      <c r="BR37" s="127"/>
      <c r="BS37" s="127"/>
      <c r="BT37" s="148"/>
      <c r="BU37" s="168"/>
      <c r="BV37" s="169"/>
      <c r="BW37" s="170"/>
      <c r="BX37" s="170"/>
      <c r="BY37" s="170"/>
      <c r="BZ37" s="170"/>
      <c r="CA37" s="170"/>
      <c r="CB37" s="172"/>
      <c r="CC37" s="146"/>
      <c r="CD37" s="126"/>
      <c r="CE37" s="127"/>
      <c r="CF37" s="127"/>
      <c r="CG37" s="127"/>
      <c r="CH37" s="127"/>
      <c r="CI37" s="127"/>
      <c r="CJ37" s="148"/>
      <c r="CK37" s="168"/>
      <c r="CL37" s="169"/>
      <c r="CM37" s="170"/>
      <c r="CN37" s="170"/>
      <c r="CO37" s="170"/>
      <c r="CP37" s="170"/>
      <c r="CQ37" s="170"/>
      <c r="CR37" s="172"/>
    </row>
    <row r="38" spans="1:96" s="97" customFormat="1" ht="12" customHeight="1">
      <c r="A38" s="125"/>
      <c r="B38" s="126"/>
      <c r="C38" s="127"/>
      <c r="D38" s="127"/>
      <c r="E38" s="127"/>
      <c r="F38" s="127"/>
      <c r="G38" s="127"/>
      <c r="H38" s="148"/>
      <c r="I38" s="168"/>
      <c r="J38" s="169"/>
      <c r="K38" s="170"/>
      <c r="L38" s="170"/>
      <c r="M38" s="170"/>
      <c r="N38" s="170"/>
      <c r="O38" s="170"/>
      <c r="P38" s="172"/>
      <c r="Q38" s="146"/>
      <c r="R38" s="126"/>
      <c r="S38" s="127"/>
      <c r="T38" s="127"/>
      <c r="U38" s="127"/>
      <c r="V38" s="127"/>
      <c r="W38" s="127"/>
      <c r="X38" s="148"/>
      <c r="Y38" s="168"/>
      <c r="Z38" s="169"/>
      <c r="AA38" s="170"/>
      <c r="AB38" s="170"/>
      <c r="AC38" s="170"/>
      <c r="AD38" s="170"/>
      <c r="AE38" s="170"/>
      <c r="AF38" s="172"/>
      <c r="AG38" s="146"/>
      <c r="AH38" s="126"/>
      <c r="AI38" s="127"/>
      <c r="AJ38" s="127"/>
      <c r="AK38" s="127"/>
      <c r="AL38" s="127"/>
      <c r="AM38" s="127"/>
      <c r="AN38" s="148"/>
      <c r="AO38" s="168"/>
      <c r="AP38" s="169"/>
      <c r="AQ38" s="170"/>
      <c r="AR38" s="170"/>
      <c r="AS38" s="170"/>
      <c r="AT38" s="170"/>
      <c r="AU38" s="170"/>
      <c r="AV38" s="172"/>
      <c r="AW38" s="146"/>
      <c r="AX38" s="126"/>
      <c r="AY38" s="127"/>
      <c r="AZ38" s="127"/>
      <c r="BA38" s="127"/>
      <c r="BB38" s="127"/>
      <c r="BC38" s="127"/>
      <c r="BD38" s="148"/>
      <c r="BE38" s="168"/>
      <c r="BF38" s="169"/>
      <c r="BG38" s="170"/>
      <c r="BH38" s="170"/>
      <c r="BI38" s="170"/>
      <c r="BJ38" s="170"/>
      <c r="BK38" s="170"/>
      <c r="BL38" s="172"/>
      <c r="BM38" s="146"/>
      <c r="BN38" s="126"/>
      <c r="BO38" s="127"/>
      <c r="BP38" s="127"/>
      <c r="BQ38" s="127"/>
      <c r="BR38" s="127"/>
      <c r="BS38" s="127"/>
      <c r="BT38" s="148"/>
      <c r="BU38" s="168"/>
      <c r="BV38" s="169"/>
      <c r="BW38" s="170"/>
      <c r="BX38" s="170"/>
      <c r="BY38" s="170"/>
      <c r="BZ38" s="170"/>
      <c r="CA38" s="170"/>
      <c r="CB38" s="172"/>
      <c r="CC38" s="146"/>
      <c r="CD38" s="126"/>
      <c r="CE38" s="127"/>
      <c r="CF38" s="127"/>
      <c r="CG38" s="127"/>
      <c r="CH38" s="127"/>
      <c r="CI38" s="127"/>
      <c r="CJ38" s="148"/>
      <c r="CK38" s="168"/>
      <c r="CL38" s="169"/>
      <c r="CM38" s="170"/>
      <c r="CN38" s="170"/>
      <c r="CO38" s="170"/>
      <c r="CP38" s="170"/>
      <c r="CQ38" s="170"/>
      <c r="CR38" s="172"/>
    </row>
    <row r="39" spans="1:96" s="97" customFormat="1" ht="12" customHeight="1">
      <c r="A39" s="125"/>
      <c r="B39" s="126"/>
      <c r="C39" s="127"/>
      <c r="D39" s="127"/>
      <c r="E39" s="127"/>
      <c r="F39" s="127"/>
      <c r="G39" s="127"/>
      <c r="H39" s="148"/>
      <c r="I39" s="168"/>
      <c r="J39" s="169"/>
      <c r="K39" s="170"/>
      <c r="L39" s="170"/>
      <c r="M39" s="170"/>
      <c r="N39" s="170"/>
      <c r="O39" s="170"/>
      <c r="P39" s="172"/>
      <c r="Q39" s="146"/>
      <c r="R39" s="126"/>
      <c r="S39" s="127"/>
      <c r="T39" s="127"/>
      <c r="U39" s="127"/>
      <c r="V39" s="127"/>
      <c r="W39" s="127"/>
      <c r="X39" s="148"/>
      <c r="Y39" s="168"/>
      <c r="Z39" s="169"/>
      <c r="AA39" s="170"/>
      <c r="AB39" s="170"/>
      <c r="AC39" s="170"/>
      <c r="AD39" s="170"/>
      <c r="AE39" s="170"/>
      <c r="AF39" s="172"/>
      <c r="AG39" s="146"/>
      <c r="AH39" s="126"/>
      <c r="AI39" s="127"/>
      <c r="AJ39" s="127"/>
      <c r="AK39" s="127"/>
      <c r="AL39" s="127"/>
      <c r="AM39" s="127"/>
      <c r="AN39" s="148"/>
      <c r="AO39" s="168"/>
      <c r="AP39" s="169"/>
      <c r="AQ39" s="170"/>
      <c r="AR39" s="170"/>
      <c r="AS39" s="170"/>
      <c r="AT39" s="170"/>
      <c r="AU39" s="170"/>
      <c r="AV39" s="172"/>
      <c r="AW39" s="146"/>
      <c r="AX39" s="126"/>
      <c r="AY39" s="127"/>
      <c r="AZ39" s="127"/>
      <c r="BA39" s="127"/>
      <c r="BB39" s="127"/>
      <c r="BC39" s="127"/>
      <c r="BD39" s="148"/>
      <c r="BE39" s="168"/>
      <c r="BF39" s="169"/>
      <c r="BG39" s="170"/>
      <c r="BH39" s="170"/>
      <c r="BI39" s="170"/>
      <c r="BJ39" s="170"/>
      <c r="BK39" s="170"/>
      <c r="BL39" s="172"/>
      <c r="BM39" s="146"/>
      <c r="BN39" s="126"/>
      <c r="BO39" s="127"/>
      <c r="BP39" s="127"/>
      <c r="BQ39" s="127"/>
      <c r="BR39" s="127"/>
      <c r="BS39" s="127"/>
      <c r="BT39" s="148"/>
      <c r="BU39" s="168"/>
      <c r="BV39" s="169"/>
      <c r="BW39" s="170"/>
      <c r="BX39" s="170"/>
      <c r="BY39" s="170"/>
      <c r="BZ39" s="170"/>
      <c r="CA39" s="170"/>
      <c r="CB39" s="172"/>
      <c r="CC39" s="146"/>
      <c r="CD39" s="126"/>
      <c r="CE39" s="127"/>
      <c r="CF39" s="127"/>
      <c r="CG39" s="127"/>
      <c r="CH39" s="127"/>
      <c r="CI39" s="127"/>
      <c r="CJ39" s="148"/>
      <c r="CK39" s="168"/>
      <c r="CL39" s="169"/>
      <c r="CM39" s="170"/>
      <c r="CN39" s="170"/>
      <c r="CO39" s="170"/>
      <c r="CP39" s="170"/>
      <c r="CQ39" s="170"/>
      <c r="CR39" s="172"/>
    </row>
    <row r="40" spans="1:96" s="97" customFormat="1" ht="12" customHeight="1">
      <c r="A40" s="125"/>
      <c r="B40" s="126"/>
      <c r="C40" s="127"/>
      <c r="D40" s="127"/>
      <c r="E40" s="127"/>
      <c r="F40" s="127"/>
      <c r="G40" s="127"/>
      <c r="H40" s="148"/>
      <c r="I40" s="168"/>
      <c r="J40" s="169"/>
      <c r="K40" s="170"/>
      <c r="L40" s="170"/>
      <c r="M40" s="170"/>
      <c r="N40" s="170"/>
      <c r="O40" s="170"/>
      <c r="P40" s="172"/>
      <c r="Q40" s="146"/>
      <c r="R40" s="126"/>
      <c r="S40" s="127"/>
      <c r="T40" s="127"/>
      <c r="U40" s="127"/>
      <c r="V40" s="127"/>
      <c r="W40" s="127"/>
      <c r="X40" s="148"/>
      <c r="Y40" s="168"/>
      <c r="Z40" s="169"/>
      <c r="AA40" s="170"/>
      <c r="AB40" s="170"/>
      <c r="AC40" s="170"/>
      <c r="AD40" s="170"/>
      <c r="AE40" s="170"/>
      <c r="AF40" s="172"/>
      <c r="AG40" s="146"/>
      <c r="AH40" s="126"/>
      <c r="AI40" s="127"/>
      <c r="AJ40" s="127"/>
      <c r="AK40" s="127"/>
      <c r="AL40" s="127"/>
      <c r="AM40" s="127"/>
      <c r="AN40" s="148"/>
      <c r="AO40" s="168"/>
      <c r="AP40" s="169"/>
      <c r="AQ40" s="170"/>
      <c r="AR40" s="170"/>
      <c r="AS40" s="170"/>
      <c r="AT40" s="170"/>
      <c r="AU40" s="170"/>
      <c r="AV40" s="172"/>
      <c r="AW40" s="146"/>
      <c r="AX40" s="126"/>
      <c r="AY40" s="127"/>
      <c r="AZ40" s="127"/>
      <c r="BA40" s="127"/>
      <c r="BB40" s="127"/>
      <c r="BC40" s="127"/>
      <c r="BD40" s="148"/>
      <c r="BE40" s="168"/>
      <c r="BF40" s="169"/>
      <c r="BG40" s="170"/>
      <c r="BH40" s="170"/>
      <c r="BI40" s="170"/>
      <c r="BJ40" s="170"/>
      <c r="BK40" s="170"/>
      <c r="BL40" s="172"/>
      <c r="BM40" s="146"/>
      <c r="BN40" s="126"/>
      <c r="BO40" s="127"/>
      <c r="BP40" s="127"/>
      <c r="BQ40" s="127"/>
      <c r="BR40" s="127"/>
      <c r="BS40" s="127"/>
      <c r="BT40" s="148"/>
      <c r="BU40" s="168"/>
      <c r="BV40" s="169"/>
      <c r="BW40" s="170"/>
      <c r="BX40" s="170"/>
      <c r="BY40" s="170"/>
      <c r="BZ40" s="170"/>
      <c r="CA40" s="170"/>
      <c r="CB40" s="172"/>
      <c r="CC40" s="146"/>
      <c r="CD40" s="126"/>
      <c r="CE40" s="127"/>
      <c r="CF40" s="127"/>
      <c r="CG40" s="127"/>
      <c r="CH40" s="127"/>
      <c r="CI40" s="127"/>
      <c r="CJ40" s="148"/>
      <c r="CK40" s="168"/>
      <c r="CL40" s="169"/>
      <c r="CM40" s="170"/>
      <c r="CN40" s="170"/>
      <c r="CO40" s="170"/>
      <c r="CP40" s="170"/>
      <c r="CQ40" s="170"/>
      <c r="CR40" s="172"/>
    </row>
    <row r="41" spans="1:96" s="97" customFormat="1" ht="12" customHeight="1">
      <c r="A41" s="125"/>
      <c r="B41" s="126"/>
      <c r="C41" s="127"/>
      <c r="D41" s="127"/>
      <c r="E41" s="127"/>
      <c r="F41" s="127"/>
      <c r="G41" s="127"/>
      <c r="H41" s="148"/>
      <c r="I41" s="168"/>
      <c r="J41" s="169"/>
      <c r="K41" s="170"/>
      <c r="L41" s="170"/>
      <c r="M41" s="170"/>
      <c r="N41" s="170"/>
      <c r="O41" s="170"/>
      <c r="P41" s="172"/>
      <c r="Q41" s="146"/>
      <c r="R41" s="126"/>
      <c r="S41" s="127"/>
      <c r="T41" s="127"/>
      <c r="U41" s="127"/>
      <c r="V41" s="127"/>
      <c r="W41" s="127"/>
      <c r="X41" s="148"/>
      <c r="Y41" s="168"/>
      <c r="Z41" s="169"/>
      <c r="AA41" s="170"/>
      <c r="AB41" s="170"/>
      <c r="AC41" s="170"/>
      <c r="AD41" s="170"/>
      <c r="AE41" s="170"/>
      <c r="AF41" s="172"/>
      <c r="AG41" s="146"/>
      <c r="AH41" s="126"/>
      <c r="AI41" s="127"/>
      <c r="AJ41" s="127"/>
      <c r="AK41" s="127"/>
      <c r="AL41" s="127"/>
      <c r="AM41" s="127"/>
      <c r="AN41" s="148"/>
      <c r="AO41" s="168"/>
      <c r="AP41" s="169"/>
      <c r="AQ41" s="170"/>
      <c r="AR41" s="170"/>
      <c r="AS41" s="170"/>
      <c r="AT41" s="170"/>
      <c r="AU41" s="170"/>
      <c r="AV41" s="172"/>
      <c r="AW41" s="146"/>
      <c r="AX41" s="126"/>
      <c r="AY41" s="127"/>
      <c r="AZ41" s="127"/>
      <c r="BA41" s="127"/>
      <c r="BB41" s="127"/>
      <c r="BC41" s="127"/>
      <c r="BD41" s="148"/>
      <c r="BE41" s="168"/>
      <c r="BF41" s="169"/>
      <c r="BG41" s="170"/>
      <c r="BH41" s="170"/>
      <c r="BI41" s="170"/>
      <c r="BJ41" s="170"/>
      <c r="BK41" s="170"/>
      <c r="BL41" s="172"/>
      <c r="BM41" s="146"/>
      <c r="BN41" s="126"/>
      <c r="BO41" s="127"/>
      <c r="BP41" s="127"/>
      <c r="BQ41" s="127"/>
      <c r="BR41" s="127"/>
      <c r="BS41" s="127"/>
      <c r="BT41" s="148"/>
      <c r="BU41" s="168"/>
      <c r="BV41" s="169"/>
      <c r="BW41" s="170"/>
      <c r="BX41" s="170"/>
      <c r="BY41" s="170"/>
      <c r="BZ41" s="170"/>
      <c r="CA41" s="170"/>
      <c r="CB41" s="172"/>
      <c r="CC41" s="146"/>
      <c r="CD41" s="126"/>
      <c r="CE41" s="127"/>
      <c r="CF41" s="127"/>
      <c r="CG41" s="127"/>
      <c r="CH41" s="127"/>
      <c r="CI41" s="127"/>
      <c r="CJ41" s="148"/>
      <c r="CK41" s="168"/>
      <c r="CL41" s="169"/>
      <c r="CM41" s="170"/>
      <c r="CN41" s="170"/>
      <c r="CO41" s="170"/>
      <c r="CP41" s="170"/>
      <c r="CQ41" s="170"/>
      <c r="CR41" s="172"/>
    </row>
    <row r="42" spans="1:96" s="124" customFormat="1" ht="21.75" thickBot="1">
      <c r="A42" s="121"/>
      <c r="B42" s="122" t="s">
        <v>160</v>
      </c>
      <c r="C42" s="123">
        <f aca="true" t="shared" si="0" ref="C42:H42">SUM(C4:C41)</f>
        <v>0</v>
      </c>
      <c r="D42" s="123">
        <f t="shared" si="0"/>
        <v>0</v>
      </c>
      <c r="E42" s="123">
        <f t="shared" si="0"/>
        <v>0</v>
      </c>
      <c r="F42" s="123">
        <f t="shared" si="0"/>
        <v>0</v>
      </c>
      <c r="G42" s="123">
        <f t="shared" si="0"/>
        <v>0</v>
      </c>
      <c r="H42" s="142">
        <f t="shared" si="0"/>
        <v>0</v>
      </c>
      <c r="I42" s="121"/>
      <c r="J42" s="122" t="s">
        <v>164</v>
      </c>
      <c r="K42" s="123">
        <f aca="true" t="shared" si="1" ref="K42:P42">SUM(K4:K41)</f>
        <v>0</v>
      </c>
      <c r="L42" s="123">
        <f t="shared" si="1"/>
        <v>0</v>
      </c>
      <c r="M42" s="123">
        <f t="shared" si="1"/>
        <v>0</v>
      </c>
      <c r="N42" s="123">
        <f t="shared" si="1"/>
        <v>0</v>
      </c>
      <c r="O42" s="123">
        <f t="shared" si="1"/>
        <v>0</v>
      </c>
      <c r="P42" s="142">
        <f t="shared" si="1"/>
        <v>0</v>
      </c>
      <c r="Q42" s="121"/>
      <c r="R42" s="122" t="s">
        <v>163</v>
      </c>
      <c r="S42" s="123">
        <f aca="true" t="shared" si="2" ref="S42:X42">SUM(S4:S41)</f>
        <v>0</v>
      </c>
      <c r="T42" s="123">
        <f t="shared" si="2"/>
        <v>0</v>
      </c>
      <c r="U42" s="123">
        <f t="shared" si="2"/>
        <v>0</v>
      </c>
      <c r="V42" s="123">
        <f t="shared" si="2"/>
        <v>0</v>
      </c>
      <c r="W42" s="123">
        <f t="shared" si="2"/>
        <v>0</v>
      </c>
      <c r="X42" s="142">
        <f t="shared" si="2"/>
        <v>0</v>
      </c>
      <c r="Y42" s="121"/>
      <c r="Z42" s="122" t="s">
        <v>166</v>
      </c>
      <c r="AA42" s="123">
        <f aca="true" t="shared" si="3" ref="AA42:AF42">SUM(AA4:AA41)</f>
        <v>0</v>
      </c>
      <c r="AB42" s="123">
        <f t="shared" si="3"/>
        <v>0</v>
      </c>
      <c r="AC42" s="123">
        <f t="shared" si="3"/>
        <v>0</v>
      </c>
      <c r="AD42" s="123">
        <f t="shared" si="3"/>
        <v>0</v>
      </c>
      <c r="AE42" s="123">
        <f t="shared" si="3"/>
        <v>0</v>
      </c>
      <c r="AF42" s="142">
        <f t="shared" si="3"/>
        <v>0</v>
      </c>
      <c r="AG42" s="121"/>
      <c r="AH42" s="122" t="s">
        <v>168</v>
      </c>
      <c r="AI42" s="123">
        <f aca="true" t="shared" si="4" ref="AI42:AN42">SUM(AI4:AI41)</f>
        <v>0</v>
      </c>
      <c r="AJ42" s="123">
        <f t="shared" si="4"/>
        <v>0</v>
      </c>
      <c r="AK42" s="123">
        <f t="shared" si="4"/>
        <v>0</v>
      </c>
      <c r="AL42" s="123">
        <f t="shared" si="4"/>
        <v>0</v>
      </c>
      <c r="AM42" s="123">
        <f t="shared" si="4"/>
        <v>0</v>
      </c>
      <c r="AN42" s="142">
        <f t="shared" si="4"/>
        <v>0</v>
      </c>
      <c r="AO42" s="121"/>
      <c r="AP42" s="122" t="s">
        <v>170</v>
      </c>
      <c r="AQ42" s="123">
        <f aca="true" t="shared" si="5" ref="AQ42:AV42">SUM(AQ4:AQ41)</f>
        <v>0</v>
      </c>
      <c r="AR42" s="123">
        <f t="shared" si="5"/>
        <v>0</v>
      </c>
      <c r="AS42" s="123">
        <f t="shared" si="5"/>
        <v>0</v>
      </c>
      <c r="AT42" s="123">
        <f t="shared" si="5"/>
        <v>0</v>
      </c>
      <c r="AU42" s="123">
        <f t="shared" si="5"/>
        <v>0</v>
      </c>
      <c r="AV42" s="142">
        <f t="shared" si="5"/>
        <v>0</v>
      </c>
      <c r="AW42" s="121"/>
      <c r="AX42" s="122" t="s">
        <v>172</v>
      </c>
      <c r="AY42" s="123">
        <f aca="true" t="shared" si="6" ref="AY42:BD42">SUM(AY4:AY41)</f>
        <v>0</v>
      </c>
      <c r="AZ42" s="123">
        <f t="shared" si="6"/>
        <v>0</v>
      </c>
      <c r="BA42" s="123">
        <f t="shared" si="6"/>
        <v>0</v>
      </c>
      <c r="BB42" s="123">
        <f t="shared" si="6"/>
        <v>0</v>
      </c>
      <c r="BC42" s="123">
        <f t="shared" si="6"/>
        <v>0</v>
      </c>
      <c r="BD42" s="142">
        <f t="shared" si="6"/>
        <v>0</v>
      </c>
      <c r="BE42" s="121"/>
      <c r="BF42" s="122" t="s">
        <v>174</v>
      </c>
      <c r="BG42" s="123">
        <f aca="true" t="shared" si="7" ref="BG42:BL42">SUM(BG4:BG41)</f>
        <v>0</v>
      </c>
      <c r="BH42" s="123">
        <f t="shared" si="7"/>
        <v>0</v>
      </c>
      <c r="BI42" s="123">
        <f t="shared" si="7"/>
        <v>0</v>
      </c>
      <c r="BJ42" s="123">
        <f t="shared" si="7"/>
        <v>0</v>
      </c>
      <c r="BK42" s="123">
        <f t="shared" si="7"/>
        <v>0</v>
      </c>
      <c r="BL42" s="142">
        <f t="shared" si="7"/>
        <v>0</v>
      </c>
      <c r="BM42" s="121"/>
      <c r="BN42" s="122" t="s">
        <v>176</v>
      </c>
      <c r="BO42" s="123">
        <f aca="true" t="shared" si="8" ref="BO42:BT42">SUM(BO4:BO41)</f>
        <v>0</v>
      </c>
      <c r="BP42" s="123">
        <f t="shared" si="8"/>
        <v>0</v>
      </c>
      <c r="BQ42" s="123">
        <f t="shared" si="8"/>
        <v>0</v>
      </c>
      <c r="BR42" s="123">
        <f t="shared" si="8"/>
        <v>0</v>
      </c>
      <c r="BS42" s="123">
        <f t="shared" si="8"/>
        <v>0</v>
      </c>
      <c r="BT42" s="142">
        <f t="shared" si="8"/>
        <v>0</v>
      </c>
      <c r="BU42" s="121"/>
      <c r="BV42" s="122" t="s">
        <v>178</v>
      </c>
      <c r="BW42" s="123">
        <f aca="true" t="shared" si="9" ref="BW42:CB42">SUM(BW4:BW41)</f>
        <v>0</v>
      </c>
      <c r="BX42" s="123">
        <f t="shared" si="9"/>
        <v>0</v>
      </c>
      <c r="BY42" s="123">
        <f t="shared" si="9"/>
        <v>0</v>
      </c>
      <c r="BZ42" s="123">
        <f t="shared" si="9"/>
        <v>0</v>
      </c>
      <c r="CA42" s="123">
        <f t="shared" si="9"/>
        <v>0</v>
      </c>
      <c r="CB42" s="142">
        <f t="shared" si="9"/>
        <v>0</v>
      </c>
      <c r="CC42" s="121"/>
      <c r="CD42" s="122" t="s">
        <v>180</v>
      </c>
      <c r="CE42" s="123">
        <f aca="true" t="shared" si="10" ref="CE42:CJ42">SUM(CE4:CE41)</f>
        <v>0</v>
      </c>
      <c r="CF42" s="123">
        <f t="shared" si="10"/>
        <v>0</v>
      </c>
      <c r="CG42" s="123">
        <f t="shared" si="10"/>
        <v>0</v>
      </c>
      <c r="CH42" s="123">
        <f t="shared" si="10"/>
        <v>0</v>
      </c>
      <c r="CI42" s="123">
        <f t="shared" si="10"/>
        <v>0</v>
      </c>
      <c r="CJ42" s="142">
        <f t="shared" si="10"/>
        <v>0</v>
      </c>
      <c r="CK42" s="121"/>
      <c r="CL42" s="122" t="s">
        <v>182</v>
      </c>
      <c r="CM42" s="123">
        <f aca="true" t="shared" si="11" ref="CM42:CR42">SUM(CM4:CM41)</f>
        <v>0</v>
      </c>
      <c r="CN42" s="123">
        <f t="shared" si="11"/>
        <v>0</v>
      </c>
      <c r="CO42" s="123">
        <f t="shared" si="11"/>
        <v>0</v>
      </c>
      <c r="CP42" s="123">
        <f t="shared" si="11"/>
        <v>0</v>
      </c>
      <c r="CQ42" s="123">
        <f t="shared" si="11"/>
        <v>0</v>
      </c>
      <c r="CR42" s="142">
        <f t="shared" si="11"/>
        <v>0</v>
      </c>
    </row>
    <row r="43" spans="1:74" ht="15.75" thickTop="1">
      <c r="A43" s="10"/>
      <c r="B43" s="10"/>
      <c r="C43" s="10"/>
      <c r="D43" s="10"/>
      <c r="E43" s="10"/>
      <c r="F43" s="10"/>
      <c r="G43" s="10"/>
      <c r="H43" s="10"/>
      <c r="Q43" s="20"/>
      <c r="R43" s="20"/>
      <c r="BU43" s="20"/>
      <c r="BV43" s="20"/>
    </row>
    <row r="44" spans="1:8" ht="15">
      <c r="A44" s="10"/>
      <c r="B44" s="10"/>
      <c r="C44" s="10"/>
      <c r="D44" s="10"/>
      <c r="E44" s="10"/>
      <c r="F44" s="10"/>
      <c r="G44" s="10"/>
      <c r="H44" s="10"/>
    </row>
    <row r="45" spans="1:8" ht="15">
      <c r="A45" s="10"/>
      <c r="B45" s="10"/>
      <c r="C45" s="10"/>
      <c r="D45" s="10"/>
      <c r="E45" s="10"/>
      <c r="F45" s="10"/>
      <c r="G45" s="10"/>
      <c r="H45" s="10"/>
    </row>
    <row r="46" spans="1:8" ht="15">
      <c r="A46" s="10"/>
      <c r="B46" s="10"/>
      <c r="C46" s="10"/>
      <c r="D46" s="10"/>
      <c r="E46" s="10"/>
      <c r="F46" s="10"/>
      <c r="G46" s="10"/>
      <c r="H46" s="10"/>
    </row>
  </sheetData>
  <sheetProtection password="DBC7" sheet="1"/>
  <mergeCells count="12">
    <mergeCell ref="BC1:BD1"/>
    <mergeCell ref="BK1:BL1"/>
    <mergeCell ref="BS1:BT1"/>
    <mergeCell ref="CI1:CJ1"/>
    <mergeCell ref="CA1:CB1"/>
    <mergeCell ref="CQ1:CR1"/>
    <mergeCell ref="O1:P1"/>
    <mergeCell ref="W1:X1"/>
    <mergeCell ref="AM1:AN1"/>
    <mergeCell ref="AE1:AF1"/>
    <mergeCell ref="AU1:AV1"/>
    <mergeCell ref="G1:H1"/>
  </mergeCells>
  <printOptions/>
  <pageMargins left="0.45" right="0.45" top="0.5" bottom="0.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P4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7109375" style="0" customWidth="1"/>
    <col min="2" max="2" width="38.421875" style="0" customWidth="1"/>
    <col min="3" max="10" width="10.28125" style="0" customWidth="1"/>
    <col min="11" max="11" width="7.8515625" style="0" customWidth="1"/>
    <col min="12" max="12" width="38.421875" style="0" customWidth="1"/>
    <col min="13" max="20" width="10.140625" style="0" customWidth="1"/>
    <col min="21" max="21" width="7.8515625" style="0" customWidth="1"/>
    <col min="22" max="22" width="38.421875" style="0" customWidth="1"/>
    <col min="23" max="30" width="10.140625" style="0" customWidth="1"/>
    <col min="31" max="31" width="7.8515625" style="0" customWidth="1"/>
    <col min="32" max="32" width="38.421875" style="0" customWidth="1"/>
    <col min="33" max="40" width="10.28125" style="0" customWidth="1"/>
    <col min="41" max="41" width="7.8515625" style="0" customWidth="1"/>
    <col min="42" max="42" width="38.421875" style="0" customWidth="1"/>
    <col min="43" max="50" width="10.28125" style="0" customWidth="1"/>
    <col min="51" max="51" width="7.8515625" style="0" customWidth="1"/>
    <col min="52" max="52" width="38.421875" style="0" customWidth="1"/>
    <col min="53" max="60" width="10.140625" style="0" customWidth="1"/>
    <col min="61" max="61" width="7.8515625" style="0" customWidth="1"/>
    <col min="62" max="62" width="38.421875" style="0" customWidth="1"/>
    <col min="63" max="70" width="10.28125" style="0" customWidth="1"/>
    <col min="71" max="71" width="7.8515625" style="0" customWidth="1"/>
    <col min="72" max="72" width="38.421875" style="0" customWidth="1"/>
    <col min="73" max="80" width="10.28125" style="0" customWidth="1"/>
    <col min="81" max="81" width="7.8515625" style="0" customWidth="1"/>
    <col min="82" max="82" width="38.421875" style="0" customWidth="1"/>
    <col min="83" max="90" width="10.28125" style="0" customWidth="1"/>
    <col min="91" max="91" width="7.8515625" style="0" customWidth="1"/>
    <col min="92" max="92" width="38.421875" style="0" customWidth="1"/>
    <col min="93" max="100" width="10.28125" style="0" customWidth="1"/>
    <col min="101" max="101" width="7.8515625" style="0" customWidth="1"/>
    <col min="102" max="102" width="38.421875" style="0" customWidth="1"/>
    <col min="103" max="110" width="10.140625" style="0" customWidth="1"/>
    <col min="111" max="111" width="7.8515625" style="0" customWidth="1"/>
    <col min="112" max="112" width="38.421875" style="0" customWidth="1"/>
    <col min="113" max="120" width="10.28125" style="0" customWidth="1"/>
  </cols>
  <sheetData>
    <row r="1" spans="1:120" s="265" customFormat="1" ht="22.5" customHeight="1">
      <c r="A1" s="210" t="s">
        <v>143</v>
      </c>
      <c r="H1" s="268" t="s">
        <v>240</v>
      </c>
      <c r="I1" s="266" t="s">
        <v>159</v>
      </c>
      <c r="J1" s="267"/>
      <c r="K1" s="210" t="s">
        <v>143</v>
      </c>
      <c r="R1" s="268" t="s">
        <v>241</v>
      </c>
      <c r="S1" s="266" t="s">
        <v>161</v>
      </c>
      <c r="T1" s="267"/>
      <c r="U1" s="210" t="s">
        <v>143</v>
      </c>
      <c r="AA1" s="269"/>
      <c r="AB1" s="268" t="s">
        <v>242</v>
      </c>
      <c r="AC1" s="266" t="s">
        <v>162</v>
      </c>
      <c r="AD1" s="267"/>
      <c r="AE1" s="210" t="s">
        <v>143</v>
      </c>
      <c r="AK1" s="269"/>
      <c r="AL1" s="268" t="s">
        <v>243</v>
      </c>
      <c r="AM1" s="266" t="s">
        <v>165</v>
      </c>
      <c r="AN1" s="267"/>
      <c r="AO1" s="210" t="s">
        <v>143</v>
      </c>
      <c r="AU1" s="269"/>
      <c r="AV1" s="268" t="s">
        <v>244</v>
      </c>
      <c r="AW1" s="266" t="s">
        <v>167</v>
      </c>
      <c r="AX1" s="267"/>
      <c r="AY1" s="210" t="s">
        <v>143</v>
      </c>
      <c r="BE1" s="269"/>
      <c r="BF1" s="268" t="s">
        <v>245</v>
      </c>
      <c r="BG1" s="266" t="s">
        <v>169</v>
      </c>
      <c r="BH1" s="267"/>
      <c r="BI1" s="210" t="s">
        <v>143</v>
      </c>
      <c r="BO1" s="269"/>
      <c r="BP1" s="268" t="s">
        <v>246</v>
      </c>
      <c r="BQ1" s="266" t="s">
        <v>171</v>
      </c>
      <c r="BR1" s="267"/>
      <c r="BS1" s="210" t="s">
        <v>143</v>
      </c>
      <c r="BY1" s="269"/>
      <c r="BZ1" s="268" t="s">
        <v>247</v>
      </c>
      <c r="CA1" s="266" t="s">
        <v>173</v>
      </c>
      <c r="CB1" s="267"/>
      <c r="CC1" s="210" t="s">
        <v>143</v>
      </c>
      <c r="CI1" s="269"/>
      <c r="CJ1" s="268" t="s">
        <v>248</v>
      </c>
      <c r="CK1" s="266" t="s">
        <v>175</v>
      </c>
      <c r="CL1" s="267"/>
      <c r="CM1" s="210" t="s">
        <v>143</v>
      </c>
      <c r="CT1" s="270" t="s">
        <v>249</v>
      </c>
      <c r="CU1" s="266" t="s">
        <v>177</v>
      </c>
      <c r="CV1" s="267"/>
      <c r="CW1" s="210" t="s">
        <v>143</v>
      </c>
      <c r="DD1" s="268" t="s">
        <v>250</v>
      </c>
      <c r="DE1" s="266" t="s">
        <v>179</v>
      </c>
      <c r="DF1" s="267"/>
      <c r="DG1" s="210" t="s">
        <v>143</v>
      </c>
      <c r="DN1" s="268" t="s">
        <v>251</v>
      </c>
      <c r="DO1" s="266" t="s">
        <v>181</v>
      </c>
      <c r="DP1" s="267"/>
    </row>
    <row r="2" spans="1:120" s="124" customFormat="1" ht="38.25" customHeight="1">
      <c r="A2" s="240" t="s">
        <v>139</v>
      </c>
      <c r="B2" s="135" t="s">
        <v>359</v>
      </c>
      <c r="C2" s="241" t="s">
        <v>344</v>
      </c>
      <c r="D2" s="241" t="s">
        <v>345</v>
      </c>
      <c r="E2" s="241" t="s">
        <v>346</v>
      </c>
      <c r="F2" s="241" t="s">
        <v>347</v>
      </c>
      <c r="G2" s="241" t="s">
        <v>348</v>
      </c>
      <c r="H2" s="241" t="s">
        <v>349</v>
      </c>
      <c r="I2" s="241" t="str">
        <f>Guide!B74</f>
        <v>Other</v>
      </c>
      <c r="J2" s="242" t="s">
        <v>355</v>
      </c>
      <c r="K2" s="243" t="s">
        <v>139</v>
      </c>
      <c r="L2" s="135" t="s">
        <v>359</v>
      </c>
      <c r="M2" s="241" t="s">
        <v>344</v>
      </c>
      <c r="N2" s="241" t="s">
        <v>345</v>
      </c>
      <c r="O2" s="241" t="s">
        <v>346</v>
      </c>
      <c r="P2" s="241" t="s">
        <v>347</v>
      </c>
      <c r="Q2" s="241" t="s">
        <v>348</v>
      </c>
      <c r="R2" s="241" t="s">
        <v>349</v>
      </c>
      <c r="S2" s="241" t="str">
        <f>Guide!B74</f>
        <v>Other</v>
      </c>
      <c r="T2" s="242" t="s">
        <v>355</v>
      </c>
      <c r="U2" s="243" t="s">
        <v>139</v>
      </c>
      <c r="V2" s="135" t="s">
        <v>359</v>
      </c>
      <c r="W2" s="241" t="s">
        <v>344</v>
      </c>
      <c r="X2" s="241" t="s">
        <v>345</v>
      </c>
      <c r="Y2" s="241" t="s">
        <v>346</v>
      </c>
      <c r="Z2" s="241" t="s">
        <v>347</v>
      </c>
      <c r="AA2" s="241" t="s">
        <v>348</v>
      </c>
      <c r="AB2" s="241" t="s">
        <v>349</v>
      </c>
      <c r="AC2" s="241" t="str">
        <f>Guide!B74</f>
        <v>Other</v>
      </c>
      <c r="AD2" s="242" t="s">
        <v>355</v>
      </c>
      <c r="AE2" s="243" t="s">
        <v>139</v>
      </c>
      <c r="AF2" s="135" t="s">
        <v>359</v>
      </c>
      <c r="AG2" s="241" t="s">
        <v>344</v>
      </c>
      <c r="AH2" s="241" t="s">
        <v>345</v>
      </c>
      <c r="AI2" s="241" t="s">
        <v>346</v>
      </c>
      <c r="AJ2" s="241" t="s">
        <v>347</v>
      </c>
      <c r="AK2" s="241" t="s">
        <v>348</v>
      </c>
      <c r="AL2" s="241" t="s">
        <v>349</v>
      </c>
      <c r="AM2" s="241" t="str">
        <f>Guide!B74</f>
        <v>Other</v>
      </c>
      <c r="AN2" s="242" t="s">
        <v>355</v>
      </c>
      <c r="AO2" s="243" t="s">
        <v>139</v>
      </c>
      <c r="AP2" s="135" t="s">
        <v>359</v>
      </c>
      <c r="AQ2" s="241" t="s">
        <v>344</v>
      </c>
      <c r="AR2" s="241" t="s">
        <v>345</v>
      </c>
      <c r="AS2" s="241" t="s">
        <v>346</v>
      </c>
      <c r="AT2" s="241" t="s">
        <v>347</v>
      </c>
      <c r="AU2" s="241" t="s">
        <v>348</v>
      </c>
      <c r="AV2" s="241" t="s">
        <v>349</v>
      </c>
      <c r="AW2" s="241" t="str">
        <f>Guide!B74</f>
        <v>Other</v>
      </c>
      <c r="AX2" s="242" t="s">
        <v>355</v>
      </c>
      <c r="AY2" s="243" t="s">
        <v>139</v>
      </c>
      <c r="AZ2" s="135" t="s">
        <v>359</v>
      </c>
      <c r="BA2" s="241" t="s">
        <v>344</v>
      </c>
      <c r="BB2" s="241" t="s">
        <v>345</v>
      </c>
      <c r="BC2" s="241" t="s">
        <v>346</v>
      </c>
      <c r="BD2" s="241" t="s">
        <v>347</v>
      </c>
      <c r="BE2" s="241" t="s">
        <v>348</v>
      </c>
      <c r="BF2" s="241" t="s">
        <v>349</v>
      </c>
      <c r="BG2" s="241" t="str">
        <f>Guide!B74</f>
        <v>Other</v>
      </c>
      <c r="BH2" s="242" t="s">
        <v>355</v>
      </c>
      <c r="BI2" s="243" t="s">
        <v>139</v>
      </c>
      <c r="BJ2" s="135" t="s">
        <v>359</v>
      </c>
      <c r="BK2" s="241" t="s">
        <v>344</v>
      </c>
      <c r="BL2" s="241" t="s">
        <v>345</v>
      </c>
      <c r="BM2" s="241" t="s">
        <v>346</v>
      </c>
      <c r="BN2" s="241" t="s">
        <v>347</v>
      </c>
      <c r="BO2" s="241" t="s">
        <v>348</v>
      </c>
      <c r="BP2" s="241" t="s">
        <v>349</v>
      </c>
      <c r="BQ2" s="241" t="str">
        <f>Guide!B74</f>
        <v>Other</v>
      </c>
      <c r="BR2" s="242" t="s">
        <v>355</v>
      </c>
      <c r="BS2" s="243" t="s">
        <v>139</v>
      </c>
      <c r="BT2" s="135" t="s">
        <v>359</v>
      </c>
      <c r="BU2" s="241" t="s">
        <v>344</v>
      </c>
      <c r="BV2" s="241" t="s">
        <v>345</v>
      </c>
      <c r="BW2" s="241" t="s">
        <v>346</v>
      </c>
      <c r="BX2" s="241" t="s">
        <v>347</v>
      </c>
      <c r="BY2" s="241" t="s">
        <v>348</v>
      </c>
      <c r="BZ2" s="241" t="s">
        <v>349</v>
      </c>
      <c r="CA2" s="241" t="str">
        <f>Guide!B74</f>
        <v>Other</v>
      </c>
      <c r="CB2" s="242" t="s">
        <v>355</v>
      </c>
      <c r="CC2" s="243" t="s">
        <v>139</v>
      </c>
      <c r="CD2" s="135" t="s">
        <v>359</v>
      </c>
      <c r="CE2" s="241" t="s">
        <v>344</v>
      </c>
      <c r="CF2" s="241" t="s">
        <v>345</v>
      </c>
      <c r="CG2" s="241" t="s">
        <v>346</v>
      </c>
      <c r="CH2" s="241" t="s">
        <v>347</v>
      </c>
      <c r="CI2" s="241" t="s">
        <v>348</v>
      </c>
      <c r="CJ2" s="241" t="s">
        <v>349</v>
      </c>
      <c r="CK2" s="241" t="str">
        <f>Guide!B74</f>
        <v>Other</v>
      </c>
      <c r="CL2" s="242" t="s">
        <v>355</v>
      </c>
      <c r="CM2" s="243" t="s">
        <v>139</v>
      </c>
      <c r="CN2" s="135" t="s">
        <v>359</v>
      </c>
      <c r="CO2" s="241" t="s">
        <v>344</v>
      </c>
      <c r="CP2" s="241" t="s">
        <v>345</v>
      </c>
      <c r="CQ2" s="241" t="s">
        <v>346</v>
      </c>
      <c r="CR2" s="241" t="s">
        <v>347</v>
      </c>
      <c r="CS2" s="241" t="s">
        <v>348</v>
      </c>
      <c r="CT2" s="241" t="s">
        <v>349</v>
      </c>
      <c r="CU2" s="241" t="str">
        <f>Guide!B74</f>
        <v>Other</v>
      </c>
      <c r="CV2" s="242" t="s">
        <v>355</v>
      </c>
      <c r="CW2" s="243" t="s">
        <v>139</v>
      </c>
      <c r="CX2" s="135" t="s">
        <v>359</v>
      </c>
      <c r="CY2" s="241" t="s">
        <v>344</v>
      </c>
      <c r="CZ2" s="241" t="s">
        <v>345</v>
      </c>
      <c r="DA2" s="241" t="s">
        <v>346</v>
      </c>
      <c r="DB2" s="241" t="s">
        <v>347</v>
      </c>
      <c r="DC2" s="241" t="s">
        <v>348</v>
      </c>
      <c r="DD2" s="241" t="s">
        <v>349</v>
      </c>
      <c r="DE2" s="241" t="str">
        <f>Guide!B74</f>
        <v>Other</v>
      </c>
      <c r="DF2" s="242" t="s">
        <v>355</v>
      </c>
      <c r="DG2" s="243" t="s">
        <v>139</v>
      </c>
      <c r="DH2" s="135" t="s">
        <v>359</v>
      </c>
      <c r="DI2" s="241" t="s">
        <v>344</v>
      </c>
      <c r="DJ2" s="241" t="s">
        <v>345</v>
      </c>
      <c r="DK2" s="241" t="s">
        <v>346</v>
      </c>
      <c r="DL2" s="241" t="s">
        <v>347</v>
      </c>
      <c r="DM2" s="241" t="s">
        <v>348</v>
      </c>
      <c r="DN2" s="241" t="s">
        <v>349</v>
      </c>
      <c r="DO2" s="241" t="str">
        <f>Guide!B74</f>
        <v>Other</v>
      </c>
      <c r="DP2" s="242" t="s">
        <v>355</v>
      </c>
    </row>
    <row r="3" spans="1:120" s="249" customFormat="1" ht="18" customHeight="1" thickBot="1">
      <c r="A3" s="244"/>
      <c r="B3" s="245"/>
      <c r="C3" s="245">
        <v>70.01</v>
      </c>
      <c r="D3" s="245">
        <v>71.01</v>
      </c>
      <c r="E3" s="245">
        <v>72.01</v>
      </c>
      <c r="F3" s="245">
        <v>73.01</v>
      </c>
      <c r="G3" s="245">
        <v>74.01</v>
      </c>
      <c r="H3" s="245">
        <v>75.01</v>
      </c>
      <c r="I3" s="245">
        <v>76.01</v>
      </c>
      <c r="J3" s="246">
        <v>77.01</v>
      </c>
      <c r="K3" s="247"/>
      <c r="L3" s="245"/>
      <c r="M3" s="245">
        <v>70.01</v>
      </c>
      <c r="N3" s="245">
        <v>71.01</v>
      </c>
      <c r="O3" s="245">
        <v>72.01</v>
      </c>
      <c r="P3" s="245">
        <v>73.01</v>
      </c>
      <c r="Q3" s="245">
        <v>74.01</v>
      </c>
      <c r="R3" s="245">
        <v>75.01</v>
      </c>
      <c r="S3" s="245">
        <v>76.01</v>
      </c>
      <c r="T3" s="246">
        <v>77.01</v>
      </c>
      <c r="U3" s="247"/>
      <c r="V3" s="245"/>
      <c r="W3" s="245">
        <v>70.01</v>
      </c>
      <c r="X3" s="245">
        <v>71.01</v>
      </c>
      <c r="Y3" s="245">
        <v>72.01</v>
      </c>
      <c r="Z3" s="245">
        <v>73.01</v>
      </c>
      <c r="AA3" s="245">
        <v>74.01</v>
      </c>
      <c r="AB3" s="245">
        <v>75.01</v>
      </c>
      <c r="AC3" s="245">
        <v>76.01</v>
      </c>
      <c r="AD3" s="246">
        <v>77.01</v>
      </c>
      <c r="AE3" s="247"/>
      <c r="AF3" s="245"/>
      <c r="AG3" s="245">
        <v>70.01</v>
      </c>
      <c r="AH3" s="245">
        <v>71.01</v>
      </c>
      <c r="AI3" s="245">
        <v>72.01</v>
      </c>
      <c r="AJ3" s="245">
        <v>73.01</v>
      </c>
      <c r="AK3" s="245">
        <v>74.01</v>
      </c>
      <c r="AL3" s="245">
        <v>75.01</v>
      </c>
      <c r="AM3" s="245">
        <v>76.01</v>
      </c>
      <c r="AN3" s="246">
        <v>77.01</v>
      </c>
      <c r="AO3" s="247"/>
      <c r="AP3" s="245"/>
      <c r="AQ3" s="245">
        <v>70.01</v>
      </c>
      <c r="AR3" s="245">
        <v>71.01</v>
      </c>
      <c r="AS3" s="245">
        <v>72.01</v>
      </c>
      <c r="AT3" s="245">
        <v>73.01</v>
      </c>
      <c r="AU3" s="245">
        <v>74.01</v>
      </c>
      <c r="AV3" s="245">
        <v>75.01</v>
      </c>
      <c r="AW3" s="245">
        <v>76.01</v>
      </c>
      <c r="AX3" s="246">
        <v>77.01</v>
      </c>
      <c r="AY3" s="247"/>
      <c r="AZ3" s="245"/>
      <c r="BA3" s="245">
        <v>70.01</v>
      </c>
      <c r="BB3" s="245">
        <v>71.01</v>
      </c>
      <c r="BC3" s="245">
        <v>72.01</v>
      </c>
      <c r="BD3" s="245">
        <v>73.01</v>
      </c>
      <c r="BE3" s="245">
        <v>74.01</v>
      </c>
      <c r="BF3" s="245">
        <v>75.01</v>
      </c>
      <c r="BG3" s="245">
        <v>76.01</v>
      </c>
      <c r="BH3" s="246">
        <v>77.01</v>
      </c>
      <c r="BI3" s="247"/>
      <c r="BJ3" s="245"/>
      <c r="BK3" s="245">
        <v>70.01</v>
      </c>
      <c r="BL3" s="245">
        <v>71.01</v>
      </c>
      <c r="BM3" s="245">
        <v>72.01</v>
      </c>
      <c r="BN3" s="245">
        <v>73.01</v>
      </c>
      <c r="BO3" s="245">
        <v>74.01</v>
      </c>
      <c r="BP3" s="245">
        <v>75.01</v>
      </c>
      <c r="BQ3" s="245">
        <v>76.01</v>
      </c>
      <c r="BR3" s="246">
        <v>77.01</v>
      </c>
      <c r="BS3" s="247"/>
      <c r="BT3" s="245"/>
      <c r="BU3" s="245">
        <v>70.01</v>
      </c>
      <c r="BV3" s="245">
        <v>71.01</v>
      </c>
      <c r="BW3" s="245">
        <v>72.01</v>
      </c>
      <c r="BX3" s="245">
        <v>73.01</v>
      </c>
      <c r="BY3" s="245">
        <v>74.01</v>
      </c>
      <c r="BZ3" s="245">
        <v>75.01</v>
      </c>
      <c r="CA3" s="245">
        <v>76.01</v>
      </c>
      <c r="CB3" s="246">
        <v>77.01</v>
      </c>
      <c r="CC3" s="247"/>
      <c r="CD3" s="245"/>
      <c r="CE3" s="245">
        <v>70.01</v>
      </c>
      <c r="CF3" s="245">
        <v>71.01</v>
      </c>
      <c r="CG3" s="245">
        <v>72.01</v>
      </c>
      <c r="CH3" s="245">
        <v>73.01</v>
      </c>
      <c r="CI3" s="245">
        <v>74.01</v>
      </c>
      <c r="CJ3" s="245">
        <v>75.01</v>
      </c>
      <c r="CK3" s="245">
        <v>76.01</v>
      </c>
      <c r="CL3" s="246">
        <v>77.01</v>
      </c>
      <c r="CM3" s="247"/>
      <c r="CN3" s="245"/>
      <c r="CO3" s="245">
        <v>70.01</v>
      </c>
      <c r="CP3" s="245">
        <v>71.01</v>
      </c>
      <c r="CQ3" s="245">
        <v>72.01</v>
      </c>
      <c r="CR3" s="245">
        <v>73.01</v>
      </c>
      <c r="CS3" s="245">
        <v>74.01</v>
      </c>
      <c r="CT3" s="245">
        <v>75.01</v>
      </c>
      <c r="CU3" s="245">
        <v>76.01</v>
      </c>
      <c r="CV3" s="246">
        <v>77.01</v>
      </c>
      <c r="CW3" s="247"/>
      <c r="CX3" s="245"/>
      <c r="CY3" s="245">
        <v>70.01</v>
      </c>
      <c r="CZ3" s="245">
        <v>71.01</v>
      </c>
      <c r="DA3" s="245">
        <v>72.01</v>
      </c>
      <c r="DB3" s="245">
        <v>73.01</v>
      </c>
      <c r="DC3" s="245">
        <v>74.01</v>
      </c>
      <c r="DD3" s="245">
        <v>75.01</v>
      </c>
      <c r="DE3" s="245">
        <v>76.01</v>
      </c>
      <c r="DF3" s="246">
        <v>77.01</v>
      </c>
      <c r="DG3" s="247"/>
      <c r="DH3" s="245"/>
      <c r="DI3" s="245">
        <v>70.01</v>
      </c>
      <c r="DJ3" s="245">
        <v>71.01</v>
      </c>
      <c r="DK3" s="245">
        <v>72.01</v>
      </c>
      <c r="DL3" s="245">
        <v>73.01</v>
      </c>
      <c r="DM3" s="245">
        <v>74.01</v>
      </c>
      <c r="DN3" s="245">
        <v>75.01</v>
      </c>
      <c r="DO3" s="245">
        <v>76.01</v>
      </c>
      <c r="DP3" s="246">
        <v>77.01</v>
      </c>
    </row>
    <row r="4" spans="1:120" s="124" customFormat="1" ht="12" customHeight="1" thickTop="1">
      <c r="A4" s="254">
        <v>41456</v>
      </c>
      <c r="B4" s="255"/>
      <c r="C4" s="256"/>
      <c r="D4" s="256"/>
      <c r="E4" s="256"/>
      <c r="F4" s="256"/>
      <c r="G4" s="256"/>
      <c r="H4" s="256"/>
      <c r="I4" s="256"/>
      <c r="J4" s="257"/>
      <c r="K4" s="258">
        <v>41487</v>
      </c>
      <c r="L4" s="259"/>
      <c r="M4" s="260"/>
      <c r="N4" s="260"/>
      <c r="O4" s="260"/>
      <c r="P4" s="260"/>
      <c r="Q4" s="260"/>
      <c r="R4" s="260"/>
      <c r="S4" s="260"/>
      <c r="T4" s="261"/>
      <c r="U4" s="263">
        <v>41518</v>
      </c>
      <c r="V4" s="255"/>
      <c r="W4" s="256"/>
      <c r="X4" s="256"/>
      <c r="Y4" s="256"/>
      <c r="Z4" s="256"/>
      <c r="AA4" s="256"/>
      <c r="AB4" s="256"/>
      <c r="AC4" s="256"/>
      <c r="AD4" s="257"/>
      <c r="AE4" s="258">
        <v>41548</v>
      </c>
      <c r="AF4" s="259"/>
      <c r="AG4" s="260"/>
      <c r="AH4" s="260"/>
      <c r="AI4" s="260"/>
      <c r="AJ4" s="260"/>
      <c r="AK4" s="260"/>
      <c r="AL4" s="260"/>
      <c r="AM4" s="260"/>
      <c r="AN4" s="261"/>
      <c r="AO4" s="263">
        <v>41579</v>
      </c>
      <c r="AP4" s="255"/>
      <c r="AQ4" s="256"/>
      <c r="AR4" s="256"/>
      <c r="AS4" s="256"/>
      <c r="AT4" s="256"/>
      <c r="AU4" s="256"/>
      <c r="AV4" s="256"/>
      <c r="AW4" s="256"/>
      <c r="AX4" s="257"/>
      <c r="AY4" s="258">
        <v>41609</v>
      </c>
      <c r="AZ4" s="259"/>
      <c r="BA4" s="260"/>
      <c r="BB4" s="260"/>
      <c r="BC4" s="260"/>
      <c r="BD4" s="260"/>
      <c r="BE4" s="260"/>
      <c r="BF4" s="260"/>
      <c r="BG4" s="260"/>
      <c r="BH4" s="261"/>
      <c r="BI4" s="263">
        <v>41640</v>
      </c>
      <c r="BJ4" s="255"/>
      <c r="BK4" s="256"/>
      <c r="BL4" s="256"/>
      <c r="BM4" s="256"/>
      <c r="BN4" s="256"/>
      <c r="BO4" s="256"/>
      <c r="BP4" s="256"/>
      <c r="BQ4" s="256"/>
      <c r="BR4" s="257"/>
      <c r="BS4" s="258">
        <v>41671</v>
      </c>
      <c r="BT4" s="259"/>
      <c r="BU4" s="260"/>
      <c r="BV4" s="260"/>
      <c r="BW4" s="260"/>
      <c r="BX4" s="260"/>
      <c r="BY4" s="260"/>
      <c r="BZ4" s="260"/>
      <c r="CA4" s="260"/>
      <c r="CB4" s="261"/>
      <c r="CC4" s="263">
        <v>41699</v>
      </c>
      <c r="CD4" s="255"/>
      <c r="CE4" s="256"/>
      <c r="CF4" s="256"/>
      <c r="CG4" s="256"/>
      <c r="CH4" s="256"/>
      <c r="CI4" s="256"/>
      <c r="CJ4" s="256"/>
      <c r="CK4" s="256"/>
      <c r="CL4" s="257"/>
      <c r="CM4" s="258">
        <v>41730</v>
      </c>
      <c r="CN4" s="259"/>
      <c r="CO4" s="260"/>
      <c r="CP4" s="260"/>
      <c r="CQ4" s="260"/>
      <c r="CR4" s="260"/>
      <c r="CS4" s="260"/>
      <c r="CT4" s="260"/>
      <c r="CU4" s="260"/>
      <c r="CV4" s="261"/>
      <c r="CW4" s="263">
        <v>41760</v>
      </c>
      <c r="CX4" s="255"/>
      <c r="CY4" s="256"/>
      <c r="CZ4" s="256"/>
      <c r="DA4" s="256"/>
      <c r="DB4" s="256"/>
      <c r="DC4" s="256"/>
      <c r="DD4" s="256"/>
      <c r="DE4" s="256"/>
      <c r="DF4" s="257"/>
      <c r="DG4" s="258">
        <v>41791</v>
      </c>
      <c r="DH4" s="259"/>
      <c r="DI4" s="260"/>
      <c r="DJ4" s="260"/>
      <c r="DK4" s="260"/>
      <c r="DL4" s="260"/>
      <c r="DM4" s="260"/>
      <c r="DN4" s="260"/>
      <c r="DO4" s="260"/>
      <c r="DP4" s="264"/>
    </row>
    <row r="5" spans="1:120" s="97" customFormat="1" ht="12" customHeight="1">
      <c r="A5" s="125"/>
      <c r="B5" s="126"/>
      <c r="C5" s="127"/>
      <c r="D5" s="127"/>
      <c r="E5" s="127"/>
      <c r="F5" s="127"/>
      <c r="G5" s="127"/>
      <c r="H5" s="127"/>
      <c r="I5" s="127"/>
      <c r="J5" s="148"/>
      <c r="K5" s="168"/>
      <c r="L5" s="169"/>
      <c r="M5" s="170"/>
      <c r="N5" s="170"/>
      <c r="O5" s="170"/>
      <c r="P5" s="170"/>
      <c r="Q5" s="170"/>
      <c r="R5" s="170"/>
      <c r="S5" s="170"/>
      <c r="T5" s="172"/>
      <c r="U5" s="146"/>
      <c r="V5" s="126"/>
      <c r="W5" s="127"/>
      <c r="X5" s="127"/>
      <c r="Y5" s="127"/>
      <c r="Z5" s="127"/>
      <c r="AA5" s="127"/>
      <c r="AB5" s="127"/>
      <c r="AC5" s="127"/>
      <c r="AD5" s="148"/>
      <c r="AE5" s="168"/>
      <c r="AF5" s="169"/>
      <c r="AG5" s="170"/>
      <c r="AH5" s="170"/>
      <c r="AI5" s="170"/>
      <c r="AJ5" s="170"/>
      <c r="AK5" s="170"/>
      <c r="AL5" s="170"/>
      <c r="AM5" s="170"/>
      <c r="AN5" s="172"/>
      <c r="AO5" s="146"/>
      <c r="AP5" s="126"/>
      <c r="AQ5" s="127"/>
      <c r="AR5" s="127"/>
      <c r="AS5" s="127"/>
      <c r="AT5" s="127"/>
      <c r="AU5" s="127"/>
      <c r="AV5" s="127"/>
      <c r="AW5" s="127"/>
      <c r="AX5" s="148"/>
      <c r="AY5" s="168"/>
      <c r="AZ5" s="169"/>
      <c r="BA5" s="170"/>
      <c r="BB5" s="170"/>
      <c r="BC5" s="170"/>
      <c r="BD5" s="170"/>
      <c r="BE5" s="170"/>
      <c r="BF5" s="170"/>
      <c r="BG5" s="170"/>
      <c r="BH5" s="172"/>
      <c r="BI5" s="146"/>
      <c r="BJ5" s="126"/>
      <c r="BK5" s="127"/>
      <c r="BL5" s="127"/>
      <c r="BM5" s="127"/>
      <c r="BN5" s="127"/>
      <c r="BO5" s="127"/>
      <c r="BP5" s="127"/>
      <c r="BQ5" s="127"/>
      <c r="BR5" s="148"/>
      <c r="BS5" s="168"/>
      <c r="BT5" s="169"/>
      <c r="BU5" s="170"/>
      <c r="BV5" s="170"/>
      <c r="BW5" s="170"/>
      <c r="BX5" s="170"/>
      <c r="BY5" s="170"/>
      <c r="BZ5" s="170"/>
      <c r="CA5" s="170"/>
      <c r="CB5" s="172"/>
      <c r="CC5" s="146"/>
      <c r="CD5" s="126"/>
      <c r="CE5" s="127"/>
      <c r="CF5" s="127"/>
      <c r="CG5" s="127"/>
      <c r="CH5" s="127"/>
      <c r="CI5" s="127"/>
      <c r="CJ5" s="127"/>
      <c r="CK5" s="127"/>
      <c r="CL5" s="148"/>
      <c r="CM5" s="168"/>
      <c r="CN5" s="169"/>
      <c r="CO5" s="170"/>
      <c r="CP5" s="170"/>
      <c r="CQ5" s="170"/>
      <c r="CR5" s="170"/>
      <c r="CS5" s="170"/>
      <c r="CT5" s="170"/>
      <c r="CU5" s="170"/>
      <c r="CV5" s="172"/>
      <c r="CW5" s="146"/>
      <c r="CX5" s="126"/>
      <c r="CY5" s="127"/>
      <c r="CZ5" s="127"/>
      <c r="DA5" s="127"/>
      <c r="DB5" s="127"/>
      <c r="DC5" s="127"/>
      <c r="DD5" s="127"/>
      <c r="DE5" s="127"/>
      <c r="DF5" s="148"/>
      <c r="DG5" s="168"/>
      <c r="DH5" s="169"/>
      <c r="DI5" s="170"/>
      <c r="DJ5" s="170"/>
      <c r="DK5" s="170"/>
      <c r="DL5" s="170"/>
      <c r="DM5" s="170"/>
      <c r="DN5" s="170"/>
      <c r="DO5" s="170"/>
      <c r="DP5" s="172"/>
    </row>
    <row r="6" spans="1:120" s="97" customFormat="1" ht="12" customHeight="1">
      <c r="A6" s="125"/>
      <c r="B6" s="126"/>
      <c r="C6" s="127"/>
      <c r="D6" s="127"/>
      <c r="E6" s="127"/>
      <c r="F6" s="127"/>
      <c r="G6" s="127"/>
      <c r="H6" s="127"/>
      <c r="I6" s="127"/>
      <c r="J6" s="148"/>
      <c r="K6" s="168"/>
      <c r="L6" s="169"/>
      <c r="M6" s="170"/>
      <c r="N6" s="170"/>
      <c r="O6" s="170"/>
      <c r="P6" s="170"/>
      <c r="Q6" s="170"/>
      <c r="R6" s="170"/>
      <c r="S6" s="170"/>
      <c r="T6" s="172"/>
      <c r="U6" s="146"/>
      <c r="V6" s="126"/>
      <c r="W6" s="127"/>
      <c r="X6" s="127"/>
      <c r="Y6" s="127"/>
      <c r="Z6" s="127"/>
      <c r="AA6" s="127"/>
      <c r="AB6" s="127"/>
      <c r="AC6" s="127"/>
      <c r="AD6" s="148"/>
      <c r="AE6" s="168"/>
      <c r="AF6" s="169"/>
      <c r="AG6" s="170"/>
      <c r="AH6" s="170"/>
      <c r="AI6" s="170"/>
      <c r="AJ6" s="170"/>
      <c r="AK6" s="170"/>
      <c r="AL6" s="170"/>
      <c r="AM6" s="170"/>
      <c r="AN6" s="172"/>
      <c r="AO6" s="146"/>
      <c r="AP6" s="126"/>
      <c r="AQ6" s="127"/>
      <c r="AR6" s="127"/>
      <c r="AS6" s="127"/>
      <c r="AT6" s="127"/>
      <c r="AU6" s="127"/>
      <c r="AV6" s="127"/>
      <c r="AW6" s="127"/>
      <c r="AX6" s="148"/>
      <c r="AY6" s="168"/>
      <c r="AZ6" s="169"/>
      <c r="BA6" s="170"/>
      <c r="BB6" s="170"/>
      <c r="BC6" s="170"/>
      <c r="BD6" s="170"/>
      <c r="BE6" s="170"/>
      <c r="BF6" s="170"/>
      <c r="BG6" s="170"/>
      <c r="BH6" s="172"/>
      <c r="BI6" s="146"/>
      <c r="BJ6" s="126"/>
      <c r="BK6" s="127"/>
      <c r="BL6" s="127"/>
      <c r="BM6" s="127"/>
      <c r="BN6" s="127"/>
      <c r="BO6" s="127"/>
      <c r="BP6" s="127"/>
      <c r="BQ6" s="127"/>
      <c r="BR6" s="148"/>
      <c r="BS6" s="168"/>
      <c r="BT6" s="169"/>
      <c r="BU6" s="170"/>
      <c r="BV6" s="170"/>
      <c r="BW6" s="170"/>
      <c r="BX6" s="170"/>
      <c r="BY6" s="170"/>
      <c r="BZ6" s="170"/>
      <c r="CA6" s="170"/>
      <c r="CB6" s="172"/>
      <c r="CC6" s="146"/>
      <c r="CD6" s="126"/>
      <c r="CE6" s="127"/>
      <c r="CF6" s="127"/>
      <c r="CG6" s="127"/>
      <c r="CH6" s="127"/>
      <c r="CI6" s="127"/>
      <c r="CJ6" s="127"/>
      <c r="CK6" s="127"/>
      <c r="CL6" s="148"/>
      <c r="CM6" s="168"/>
      <c r="CN6" s="169"/>
      <c r="CO6" s="170"/>
      <c r="CP6" s="170"/>
      <c r="CQ6" s="170"/>
      <c r="CR6" s="170"/>
      <c r="CS6" s="170"/>
      <c r="CT6" s="170"/>
      <c r="CU6" s="170"/>
      <c r="CV6" s="172"/>
      <c r="CW6" s="146"/>
      <c r="CX6" s="126"/>
      <c r="CY6" s="127"/>
      <c r="CZ6" s="127"/>
      <c r="DA6" s="127"/>
      <c r="DB6" s="127"/>
      <c r="DC6" s="127"/>
      <c r="DD6" s="127"/>
      <c r="DE6" s="127"/>
      <c r="DF6" s="148"/>
      <c r="DG6" s="168"/>
      <c r="DH6" s="169"/>
      <c r="DI6" s="170"/>
      <c r="DJ6" s="170"/>
      <c r="DK6" s="170"/>
      <c r="DL6" s="170"/>
      <c r="DM6" s="170"/>
      <c r="DN6" s="170"/>
      <c r="DO6" s="170"/>
      <c r="DP6" s="172"/>
    </row>
    <row r="7" spans="1:120" s="97" customFormat="1" ht="12" customHeight="1">
      <c r="A7" s="125"/>
      <c r="B7" s="126"/>
      <c r="C7" s="127"/>
      <c r="D7" s="127"/>
      <c r="E7" s="127"/>
      <c r="F7" s="127"/>
      <c r="G7" s="127"/>
      <c r="H7" s="127"/>
      <c r="I7" s="127"/>
      <c r="J7" s="148"/>
      <c r="K7" s="168"/>
      <c r="L7" s="169"/>
      <c r="M7" s="170"/>
      <c r="N7" s="170"/>
      <c r="O7" s="170"/>
      <c r="P7" s="170"/>
      <c r="Q7" s="170"/>
      <c r="R7" s="170"/>
      <c r="S7" s="170"/>
      <c r="T7" s="172"/>
      <c r="U7" s="146"/>
      <c r="V7" s="126"/>
      <c r="W7" s="127"/>
      <c r="X7" s="127"/>
      <c r="Y7" s="127"/>
      <c r="Z7" s="127"/>
      <c r="AA7" s="127"/>
      <c r="AB7" s="127"/>
      <c r="AC7" s="127"/>
      <c r="AD7" s="148"/>
      <c r="AE7" s="168"/>
      <c r="AF7" s="169"/>
      <c r="AG7" s="170"/>
      <c r="AH7" s="170"/>
      <c r="AI7" s="170"/>
      <c r="AJ7" s="170"/>
      <c r="AK7" s="170"/>
      <c r="AL7" s="170"/>
      <c r="AM7" s="170"/>
      <c r="AN7" s="172"/>
      <c r="AO7" s="146"/>
      <c r="AP7" s="126"/>
      <c r="AQ7" s="127"/>
      <c r="AR7" s="127"/>
      <c r="AS7" s="127"/>
      <c r="AT7" s="127"/>
      <c r="AU7" s="127"/>
      <c r="AV7" s="127"/>
      <c r="AW7" s="127"/>
      <c r="AX7" s="148"/>
      <c r="AY7" s="168"/>
      <c r="AZ7" s="169"/>
      <c r="BA7" s="170"/>
      <c r="BB7" s="170"/>
      <c r="BC7" s="170"/>
      <c r="BD7" s="170"/>
      <c r="BE7" s="170"/>
      <c r="BF7" s="170"/>
      <c r="BG7" s="170"/>
      <c r="BH7" s="172"/>
      <c r="BI7" s="146"/>
      <c r="BJ7" s="126"/>
      <c r="BK7" s="127"/>
      <c r="BL7" s="127"/>
      <c r="BM7" s="127"/>
      <c r="BN7" s="127"/>
      <c r="BO7" s="127"/>
      <c r="BP7" s="127"/>
      <c r="BQ7" s="127"/>
      <c r="BR7" s="148"/>
      <c r="BS7" s="168"/>
      <c r="BT7" s="169"/>
      <c r="BU7" s="170"/>
      <c r="BV7" s="170"/>
      <c r="BW7" s="170"/>
      <c r="BX7" s="170"/>
      <c r="BY7" s="170"/>
      <c r="BZ7" s="170"/>
      <c r="CA7" s="170"/>
      <c r="CB7" s="172"/>
      <c r="CC7" s="146"/>
      <c r="CD7" s="126"/>
      <c r="CE7" s="127"/>
      <c r="CF7" s="127"/>
      <c r="CG7" s="127"/>
      <c r="CH7" s="127"/>
      <c r="CI7" s="127"/>
      <c r="CJ7" s="127"/>
      <c r="CK7" s="127"/>
      <c r="CL7" s="148"/>
      <c r="CM7" s="168"/>
      <c r="CN7" s="169"/>
      <c r="CO7" s="170"/>
      <c r="CP7" s="170"/>
      <c r="CQ7" s="170"/>
      <c r="CR7" s="170"/>
      <c r="CS7" s="170"/>
      <c r="CT7" s="170"/>
      <c r="CU7" s="170"/>
      <c r="CV7" s="172"/>
      <c r="CW7" s="146"/>
      <c r="CX7" s="126"/>
      <c r="CY7" s="127"/>
      <c r="CZ7" s="127"/>
      <c r="DA7" s="127"/>
      <c r="DB7" s="127"/>
      <c r="DC7" s="127"/>
      <c r="DD7" s="127"/>
      <c r="DE7" s="127"/>
      <c r="DF7" s="148"/>
      <c r="DG7" s="168"/>
      <c r="DH7" s="169"/>
      <c r="DI7" s="170"/>
      <c r="DJ7" s="170"/>
      <c r="DK7" s="170"/>
      <c r="DL7" s="170"/>
      <c r="DM7" s="170"/>
      <c r="DN7" s="170"/>
      <c r="DO7" s="170"/>
      <c r="DP7" s="172"/>
    </row>
    <row r="8" spans="1:120" s="97" customFormat="1" ht="12" customHeight="1">
      <c r="A8" s="125"/>
      <c r="B8" s="126"/>
      <c r="C8" s="127"/>
      <c r="D8" s="127"/>
      <c r="E8" s="127"/>
      <c r="F8" s="127"/>
      <c r="G8" s="127"/>
      <c r="H8" s="127"/>
      <c r="I8" s="127"/>
      <c r="J8" s="148"/>
      <c r="K8" s="168"/>
      <c r="L8" s="169"/>
      <c r="M8" s="170"/>
      <c r="N8" s="170"/>
      <c r="O8" s="170"/>
      <c r="P8" s="170"/>
      <c r="Q8" s="170"/>
      <c r="R8" s="170"/>
      <c r="S8" s="170"/>
      <c r="T8" s="172"/>
      <c r="U8" s="146"/>
      <c r="V8" s="126"/>
      <c r="W8" s="127"/>
      <c r="X8" s="127"/>
      <c r="Y8" s="127"/>
      <c r="Z8" s="127"/>
      <c r="AA8" s="127"/>
      <c r="AB8" s="127"/>
      <c r="AC8" s="127"/>
      <c r="AD8" s="148"/>
      <c r="AE8" s="168"/>
      <c r="AF8" s="169"/>
      <c r="AG8" s="170"/>
      <c r="AH8" s="170"/>
      <c r="AI8" s="170"/>
      <c r="AJ8" s="170"/>
      <c r="AK8" s="170"/>
      <c r="AL8" s="170"/>
      <c r="AM8" s="170"/>
      <c r="AN8" s="172"/>
      <c r="AO8" s="146"/>
      <c r="AP8" s="126"/>
      <c r="AQ8" s="127"/>
      <c r="AR8" s="127"/>
      <c r="AS8" s="127"/>
      <c r="AT8" s="127"/>
      <c r="AU8" s="127"/>
      <c r="AV8" s="127"/>
      <c r="AW8" s="127"/>
      <c r="AX8" s="148"/>
      <c r="AY8" s="168"/>
      <c r="AZ8" s="169"/>
      <c r="BA8" s="170"/>
      <c r="BB8" s="170"/>
      <c r="BC8" s="170"/>
      <c r="BD8" s="170"/>
      <c r="BE8" s="170"/>
      <c r="BF8" s="170"/>
      <c r="BG8" s="170"/>
      <c r="BH8" s="172"/>
      <c r="BI8" s="146"/>
      <c r="BJ8" s="126"/>
      <c r="BK8" s="127"/>
      <c r="BL8" s="127"/>
      <c r="BM8" s="127"/>
      <c r="BN8" s="127"/>
      <c r="BO8" s="127"/>
      <c r="BP8" s="127"/>
      <c r="BQ8" s="127"/>
      <c r="BR8" s="148"/>
      <c r="BS8" s="168"/>
      <c r="BT8" s="169"/>
      <c r="BU8" s="170"/>
      <c r="BV8" s="170"/>
      <c r="BW8" s="170"/>
      <c r="BX8" s="170"/>
      <c r="BY8" s="170"/>
      <c r="BZ8" s="170"/>
      <c r="CA8" s="170"/>
      <c r="CB8" s="172"/>
      <c r="CC8" s="146"/>
      <c r="CD8" s="126"/>
      <c r="CE8" s="127"/>
      <c r="CF8" s="127"/>
      <c r="CG8" s="127"/>
      <c r="CH8" s="127"/>
      <c r="CI8" s="127"/>
      <c r="CJ8" s="127"/>
      <c r="CK8" s="127"/>
      <c r="CL8" s="148"/>
      <c r="CM8" s="168"/>
      <c r="CN8" s="169"/>
      <c r="CO8" s="170"/>
      <c r="CP8" s="170"/>
      <c r="CQ8" s="170"/>
      <c r="CR8" s="170"/>
      <c r="CS8" s="170"/>
      <c r="CT8" s="170"/>
      <c r="CU8" s="170"/>
      <c r="CV8" s="172"/>
      <c r="CW8" s="146"/>
      <c r="CX8" s="126"/>
      <c r="CY8" s="127"/>
      <c r="CZ8" s="127"/>
      <c r="DA8" s="127"/>
      <c r="DB8" s="127"/>
      <c r="DC8" s="127"/>
      <c r="DD8" s="127"/>
      <c r="DE8" s="127"/>
      <c r="DF8" s="148"/>
      <c r="DG8" s="168"/>
      <c r="DH8" s="169"/>
      <c r="DI8" s="170"/>
      <c r="DJ8" s="170"/>
      <c r="DK8" s="170"/>
      <c r="DL8" s="170"/>
      <c r="DM8" s="170"/>
      <c r="DN8" s="170"/>
      <c r="DO8" s="170"/>
      <c r="DP8" s="172"/>
    </row>
    <row r="9" spans="1:120" s="97" customFormat="1" ht="12" customHeight="1">
      <c r="A9" s="125"/>
      <c r="B9" s="126"/>
      <c r="C9" s="127"/>
      <c r="D9" s="127"/>
      <c r="E9" s="127"/>
      <c r="F9" s="127"/>
      <c r="G9" s="127"/>
      <c r="H9" s="127"/>
      <c r="I9" s="127"/>
      <c r="J9" s="148"/>
      <c r="K9" s="168"/>
      <c r="L9" s="169"/>
      <c r="M9" s="170"/>
      <c r="N9" s="170"/>
      <c r="O9" s="170"/>
      <c r="P9" s="170"/>
      <c r="Q9" s="170"/>
      <c r="R9" s="170"/>
      <c r="S9" s="170"/>
      <c r="T9" s="172"/>
      <c r="U9" s="146"/>
      <c r="V9" s="126"/>
      <c r="W9" s="127"/>
      <c r="X9" s="127"/>
      <c r="Y9" s="127"/>
      <c r="Z9" s="127"/>
      <c r="AA9" s="127"/>
      <c r="AB9" s="127"/>
      <c r="AC9" s="127"/>
      <c r="AD9" s="148"/>
      <c r="AE9" s="168"/>
      <c r="AF9" s="169"/>
      <c r="AG9" s="170"/>
      <c r="AH9" s="170"/>
      <c r="AI9" s="170"/>
      <c r="AJ9" s="170"/>
      <c r="AK9" s="170"/>
      <c r="AL9" s="170"/>
      <c r="AM9" s="170"/>
      <c r="AN9" s="172"/>
      <c r="AO9" s="146"/>
      <c r="AP9" s="126"/>
      <c r="AQ9" s="127"/>
      <c r="AR9" s="127"/>
      <c r="AS9" s="127"/>
      <c r="AT9" s="127"/>
      <c r="AU9" s="127"/>
      <c r="AV9" s="127"/>
      <c r="AW9" s="127"/>
      <c r="AX9" s="148"/>
      <c r="AY9" s="168"/>
      <c r="AZ9" s="169"/>
      <c r="BA9" s="170"/>
      <c r="BB9" s="170"/>
      <c r="BC9" s="170"/>
      <c r="BD9" s="170"/>
      <c r="BE9" s="170"/>
      <c r="BF9" s="170"/>
      <c r="BG9" s="170"/>
      <c r="BH9" s="172"/>
      <c r="BI9" s="146"/>
      <c r="BJ9" s="126"/>
      <c r="BK9" s="127"/>
      <c r="BL9" s="127"/>
      <c r="BM9" s="127"/>
      <c r="BN9" s="127"/>
      <c r="BO9" s="127"/>
      <c r="BP9" s="127"/>
      <c r="BQ9" s="127"/>
      <c r="BR9" s="148"/>
      <c r="BS9" s="168"/>
      <c r="BT9" s="169"/>
      <c r="BU9" s="170"/>
      <c r="BV9" s="170"/>
      <c r="BW9" s="170"/>
      <c r="BX9" s="170"/>
      <c r="BY9" s="170"/>
      <c r="BZ9" s="170"/>
      <c r="CA9" s="170"/>
      <c r="CB9" s="172"/>
      <c r="CC9" s="146"/>
      <c r="CD9" s="126"/>
      <c r="CE9" s="127"/>
      <c r="CF9" s="127"/>
      <c r="CG9" s="127"/>
      <c r="CH9" s="127"/>
      <c r="CI9" s="127"/>
      <c r="CJ9" s="127"/>
      <c r="CK9" s="127"/>
      <c r="CL9" s="148"/>
      <c r="CM9" s="168"/>
      <c r="CN9" s="169"/>
      <c r="CO9" s="170"/>
      <c r="CP9" s="170"/>
      <c r="CQ9" s="170"/>
      <c r="CR9" s="170"/>
      <c r="CS9" s="170"/>
      <c r="CT9" s="170"/>
      <c r="CU9" s="170"/>
      <c r="CV9" s="172"/>
      <c r="CW9" s="146"/>
      <c r="CX9" s="126"/>
      <c r="CY9" s="127"/>
      <c r="CZ9" s="127"/>
      <c r="DA9" s="127"/>
      <c r="DB9" s="127"/>
      <c r="DC9" s="127"/>
      <c r="DD9" s="127"/>
      <c r="DE9" s="127"/>
      <c r="DF9" s="148"/>
      <c r="DG9" s="168"/>
      <c r="DH9" s="169"/>
      <c r="DI9" s="170"/>
      <c r="DJ9" s="170"/>
      <c r="DK9" s="170"/>
      <c r="DL9" s="170"/>
      <c r="DM9" s="170"/>
      <c r="DN9" s="170"/>
      <c r="DO9" s="170"/>
      <c r="DP9" s="172"/>
    </row>
    <row r="10" spans="1:120" s="97" customFormat="1" ht="12" customHeight="1">
      <c r="A10" s="125"/>
      <c r="B10" s="126"/>
      <c r="C10" s="127"/>
      <c r="D10" s="127"/>
      <c r="E10" s="127"/>
      <c r="F10" s="127"/>
      <c r="G10" s="127"/>
      <c r="H10" s="127"/>
      <c r="I10" s="127"/>
      <c r="J10" s="148"/>
      <c r="K10" s="168"/>
      <c r="L10" s="169"/>
      <c r="M10" s="170"/>
      <c r="N10" s="170"/>
      <c r="O10" s="170"/>
      <c r="P10" s="170"/>
      <c r="Q10" s="170"/>
      <c r="R10" s="170"/>
      <c r="S10" s="170"/>
      <c r="T10" s="172"/>
      <c r="U10" s="146"/>
      <c r="V10" s="126"/>
      <c r="W10" s="127"/>
      <c r="X10" s="127"/>
      <c r="Y10" s="127"/>
      <c r="Z10" s="127"/>
      <c r="AA10" s="127"/>
      <c r="AB10" s="127"/>
      <c r="AC10" s="127"/>
      <c r="AD10" s="148"/>
      <c r="AE10" s="168"/>
      <c r="AF10" s="169"/>
      <c r="AG10" s="170"/>
      <c r="AH10" s="170"/>
      <c r="AI10" s="170"/>
      <c r="AJ10" s="170"/>
      <c r="AK10" s="170"/>
      <c r="AL10" s="170"/>
      <c r="AM10" s="170"/>
      <c r="AN10" s="172"/>
      <c r="AO10" s="146"/>
      <c r="AP10" s="126"/>
      <c r="AQ10" s="127"/>
      <c r="AR10" s="127"/>
      <c r="AS10" s="127"/>
      <c r="AT10" s="127"/>
      <c r="AU10" s="127"/>
      <c r="AV10" s="127"/>
      <c r="AW10" s="127"/>
      <c r="AX10" s="148"/>
      <c r="AY10" s="168"/>
      <c r="AZ10" s="169"/>
      <c r="BA10" s="170"/>
      <c r="BB10" s="170"/>
      <c r="BC10" s="170"/>
      <c r="BD10" s="170"/>
      <c r="BE10" s="170"/>
      <c r="BF10" s="170"/>
      <c r="BG10" s="170"/>
      <c r="BH10" s="172"/>
      <c r="BI10" s="146"/>
      <c r="BJ10" s="126"/>
      <c r="BK10" s="127"/>
      <c r="BL10" s="127"/>
      <c r="BM10" s="127"/>
      <c r="BN10" s="127"/>
      <c r="BO10" s="127"/>
      <c r="BP10" s="127"/>
      <c r="BQ10" s="127"/>
      <c r="BR10" s="148"/>
      <c r="BS10" s="168"/>
      <c r="BT10" s="169"/>
      <c r="BU10" s="170"/>
      <c r="BV10" s="170"/>
      <c r="BW10" s="170"/>
      <c r="BX10" s="170"/>
      <c r="BY10" s="170"/>
      <c r="BZ10" s="170"/>
      <c r="CA10" s="170"/>
      <c r="CB10" s="172"/>
      <c r="CC10" s="146"/>
      <c r="CD10" s="126"/>
      <c r="CE10" s="127"/>
      <c r="CF10" s="127"/>
      <c r="CG10" s="127"/>
      <c r="CH10" s="127"/>
      <c r="CI10" s="127"/>
      <c r="CJ10" s="127"/>
      <c r="CK10" s="127"/>
      <c r="CL10" s="148"/>
      <c r="CM10" s="168"/>
      <c r="CN10" s="169"/>
      <c r="CO10" s="170"/>
      <c r="CP10" s="170"/>
      <c r="CQ10" s="170"/>
      <c r="CR10" s="170"/>
      <c r="CS10" s="170"/>
      <c r="CT10" s="170"/>
      <c r="CU10" s="170"/>
      <c r="CV10" s="172"/>
      <c r="CW10" s="146"/>
      <c r="CX10" s="126"/>
      <c r="CY10" s="127"/>
      <c r="CZ10" s="127"/>
      <c r="DA10" s="127"/>
      <c r="DB10" s="127"/>
      <c r="DC10" s="127"/>
      <c r="DD10" s="127"/>
      <c r="DE10" s="127"/>
      <c r="DF10" s="148"/>
      <c r="DG10" s="168"/>
      <c r="DH10" s="169"/>
      <c r="DI10" s="170"/>
      <c r="DJ10" s="170"/>
      <c r="DK10" s="170"/>
      <c r="DL10" s="170"/>
      <c r="DM10" s="170"/>
      <c r="DN10" s="170"/>
      <c r="DO10" s="170"/>
      <c r="DP10" s="172"/>
    </row>
    <row r="11" spans="1:120" s="97" customFormat="1" ht="12" customHeight="1">
      <c r="A11" s="125"/>
      <c r="B11" s="126"/>
      <c r="C11" s="127"/>
      <c r="D11" s="127"/>
      <c r="E11" s="127"/>
      <c r="F11" s="127"/>
      <c r="G11" s="127"/>
      <c r="H11" s="127"/>
      <c r="I11" s="127"/>
      <c r="J11" s="148"/>
      <c r="K11" s="168"/>
      <c r="L11" s="169"/>
      <c r="M11" s="170"/>
      <c r="N11" s="170"/>
      <c r="O11" s="170"/>
      <c r="P11" s="170"/>
      <c r="Q11" s="170"/>
      <c r="R11" s="170"/>
      <c r="S11" s="170"/>
      <c r="T11" s="172"/>
      <c r="U11" s="146"/>
      <c r="V11" s="126"/>
      <c r="W11" s="127"/>
      <c r="X11" s="127"/>
      <c r="Y11" s="127"/>
      <c r="Z11" s="127"/>
      <c r="AA11" s="127"/>
      <c r="AB11" s="127"/>
      <c r="AC11" s="127"/>
      <c r="AD11" s="148"/>
      <c r="AE11" s="168"/>
      <c r="AF11" s="169"/>
      <c r="AG11" s="170"/>
      <c r="AH11" s="170"/>
      <c r="AI11" s="170"/>
      <c r="AJ11" s="170"/>
      <c r="AK11" s="170"/>
      <c r="AL11" s="170"/>
      <c r="AM11" s="170"/>
      <c r="AN11" s="172"/>
      <c r="AO11" s="146"/>
      <c r="AP11" s="126"/>
      <c r="AQ11" s="127"/>
      <c r="AR11" s="127"/>
      <c r="AS11" s="127"/>
      <c r="AT11" s="127"/>
      <c r="AU11" s="127"/>
      <c r="AV11" s="127"/>
      <c r="AW11" s="127"/>
      <c r="AX11" s="148"/>
      <c r="AY11" s="168"/>
      <c r="AZ11" s="169"/>
      <c r="BA11" s="170"/>
      <c r="BB11" s="170"/>
      <c r="BC11" s="170"/>
      <c r="BD11" s="170"/>
      <c r="BE11" s="170"/>
      <c r="BF11" s="170"/>
      <c r="BG11" s="170"/>
      <c r="BH11" s="172"/>
      <c r="BI11" s="146"/>
      <c r="BJ11" s="126"/>
      <c r="BK11" s="127"/>
      <c r="BL11" s="127"/>
      <c r="BM11" s="127"/>
      <c r="BN11" s="127"/>
      <c r="BO11" s="127"/>
      <c r="BP11" s="127"/>
      <c r="BQ11" s="127"/>
      <c r="BR11" s="148"/>
      <c r="BS11" s="168"/>
      <c r="BT11" s="169"/>
      <c r="BU11" s="170"/>
      <c r="BV11" s="170"/>
      <c r="BW11" s="170"/>
      <c r="BX11" s="170"/>
      <c r="BY11" s="170"/>
      <c r="BZ11" s="170"/>
      <c r="CA11" s="170"/>
      <c r="CB11" s="172"/>
      <c r="CC11" s="146"/>
      <c r="CD11" s="126"/>
      <c r="CE11" s="127"/>
      <c r="CF11" s="127"/>
      <c r="CG11" s="127"/>
      <c r="CH11" s="127"/>
      <c r="CI11" s="127"/>
      <c r="CJ11" s="127"/>
      <c r="CK11" s="127"/>
      <c r="CL11" s="148"/>
      <c r="CM11" s="168"/>
      <c r="CN11" s="169"/>
      <c r="CO11" s="170"/>
      <c r="CP11" s="170"/>
      <c r="CQ11" s="170"/>
      <c r="CR11" s="170"/>
      <c r="CS11" s="170"/>
      <c r="CT11" s="170"/>
      <c r="CU11" s="170"/>
      <c r="CV11" s="172"/>
      <c r="CW11" s="146"/>
      <c r="CX11" s="126"/>
      <c r="CY11" s="127"/>
      <c r="CZ11" s="127"/>
      <c r="DA11" s="127"/>
      <c r="DB11" s="127"/>
      <c r="DC11" s="127"/>
      <c r="DD11" s="127"/>
      <c r="DE11" s="127"/>
      <c r="DF11" s="148"/>
      <c r="DG11" s="168"/>
      <c r="DH11" s="169"/>
      <c r="DI11" s="170"/>
      <c r="DJ11" s="170"/>
      <c r="DK11" s="170"/>
      <c r="DL11" s="170"/>
      <c r="DM11" s="170"/>
      <c r="DN11" s="170"/>
      <c r="DO11" s="170"/>
      <c r="DP11" s="172"/>
    </row>
    <row r="12" spans="1:120" s="97" customFormat="1" ht="12" customHeight="1">
      <c r="A12" s="125"/>
      <c r="B12" s="126"/>
      <c r="C12" s="127"/>
      <c r="D12" s="127"/>
      <c r="E12" s="127"/>
      <c r="F12" s="127"/>
      <c r="G12" s="127"/>
      <c r="H12" s="127"/>
      <c r="I12" s="127"/>
      <c r="J12" s="148"/>
      <c r="K12" s="168"/>
      <c r="L12" s="169"/>
      <c r="M12" s="170"/>
      <c r="N12" s="170"/>
      <c r="O12" s="170"/>
      <c r="P12" s="170"/>
      <c r="Q12" s="170"/>
      <c r="R12" s="170"/>
      <c r="S12" s="170"/>
      <c r="T12" s="172"/>
      <c r="U12" s="146"/>
      <c r="V12" s="126"/>
      <c r="W12" s="127"/>
      <c r="X12" s="127"/>
      <c r="Y12" s="127"/>
      <c r="Z12" s="127"/>
      <c r="AA12" s="127"/>
      <c r="AB12" s="127"/>
      <c r="AC12" s="127"/>
      <c r="AD12" s="148"/>
      <c r="AE12" s="168"/>
      <c r="AF12" s="169"/>
      <c r="AG12" s="170"/>
      <c r="AH12" s="170"/>
      <c r="AI12" s="170"/>
      <c r="AJ12" s="170"/>
      <c r="AK12" s="170"/>
      <c r="AL12" s="170"/>
      <c r="AM12" s="170"/>
      <c r="AN12" s="172"/>
      <c r="AO12" s="146"/>
      <c r="AP12" s="126"/>
      <c r="AQ12" s="127"/>
      <c r="AR12" s="127"/>
      <c r="AS12" s="127"/>
      <c r="AT12" s="127"/>
      <c r="AU12" s="127"/>
      <c r="AV12" s="127"/>
      <c r="AW12" s="127"/>
      <c r="AX12" s="148"/>
      <c r="AY12" s="168"/>
      <c r="AZ12" s="169"/>
      <c r="BA12" s="170"/>
      <c r="BB12" s="170"/>
      <c r="BC12" s="170"/>
      <c r="BD12" s="170"/>
      <c r="BE12" s="170"/>
      <c r="BF12" s="170"/>
      <c r="BG12" s="170"/>
      <c r="BH12" s="172"/>
      <c r="BI12" s="146"/>
      <c r="BJ12" s="126"/>
      <c r="BK12" s="127"/>
      <c r="BL12" s="127"/>
      <c r="BM12" s="127"/>
      <c r="BN12" s="127"/>
      <c r="BO12" s="127"/>
      <c r="BP12" s="127"/>
      <c r="BQ12" s="127"/>
      <c r="BR12" s="148"/>
      <c r="BS12" s="168"/>
      <c r="BT12" s="169"/>
      <c r="BU12" s="170"/>
      <c r="BV12" s="170"/>
      <c r="BW12" s="170"/>
      <c r="BX12" s="170"/>
      <c r="BY12" s="170"/>
      <c r="BZ12" s="170"/>
      <c r="CA12" s="170"/>
      <c r="CB12" s="172"/>
      <c r="CC12" s="146"/>
      <c r="CD12" s="126"/>
      <c r="CE12" s="127"/>
      <c r="CF12" s="127"/>
      <c r="CG12" s="127"/>
      <c r="CH12" s="127"/>
      <c r="CI12" s="127"/>
      <c r="CJ12" s="127"/>
      <c r="CK12" s="127"/>
      <c r="CL12" s="148"/>
      <c r="CM12" s="168"/>
      <c r="CN12" s="169"/>
      <c r="CO12" s="170"/>
      <c r="CP12" s="170"/>
      <c r="CQ12" s="170"/>
      <c r="CR12" s="170"/>
      <c r="CS12" s="170"/>
      <c r="CT12" s="170"/>
      <c r="CU12" s="170"/>
      <c r="CV12" s="172"/>
      <c r="CW12" s="146"/>
      <c r="CX12" s="126"/>
      <c r="CY12" s="127"/>
      <c r="CZ12" s="127"/>
      <c r="DA12" s="127"/>
      <c r="DB12" s="127"/>
      <c r="DC12" s="127"/>
      <c r="DD12" s="127"/>
      <c r="DE12" s="127"/>
      <c r="DF12" s="148"/>
      <c r="DG12" s="168"/>
      <c r="DH12" s="169"/>
      <c r="DI12" s="170"/>
      <c r="DJ12" s="170"/>
      <c r="DK12" s="170"/>
      <c r="DL12" s="170"/>
      <c r="DM12" s="170"/>
      <c r="DN12" s="170"/>
      <c r="DO12" s="170"/>
      <c r="DP12" s="172"/>
    </row>
    <row r="13" spans="1:120" s="97" customFormat="1" ht="12" customHeight="1">
      <c r="A13" s="125"/>
      <c r="B13" s="126"/>
      <c r="C13" s="127"/>
      <c r="D13" s="127"/>
      <c r="E13" s="127"/>
      <c r="F13" s="127"/>
      <c r="G13" s="127"/>
      <c r="H13" s="127"/>
      <c r="I13" s="127"/>
      <c r="J13" s="148"/>
      <c r="K13" s="168"/>
      <c r="L13" s="169"/>
      <c r="M13" s="170"/>
      <c r="N13" s="170"/>
      <c r="O13" s="170"/>
      <c r="P13" s="170"/>
      <c r="Q13" s="170"/>
      <c r="R13" s="170"/>
      <c r="S13" s="170"/>
      <c r="T13" s="172"/>
      <c r="U13" s="146"/>
      <c r="V13" s="126"/>
      <c r="W13" s="127"/>
      <c r="X13" s="127"/>
      <c r="Y13" s="127"/>
      <c r="Z13" s="127"/>
      <c r="AA13" s="127"/>
      <c r="AB13" s="127"/>
      <c r="AC13" s="127"/>
      <c r="AD13" s="148"/>
      <c r="AE13" s="168"/>
      <c r="AF13" s="169"/>
      <c r="AG13" s="170"/>
      <c r="AH13" s="170"/>
      <c r="AI13" s="170"/>
      <c r="AJ13" s="170"/>
      <c r="AK13" s="170"/>
      <c r="AL13" s="170"/>
      <c r="AM13" s="170"/>
      <c r="AN13" s="172"/>
      <c r="AO13" s="146"/>
      <c r="AP13" s="126"/>
      <c r="AQ13" s="127"/>
      <c r="AR13" s="127"/>
      <c r="AS13" s="127"/>
      <c r="AT13" s="127"/>
      <c r="AU13" s="127"/>
      <c r="AV13" s="127"/>
      <c r="AW13" s="127"/>
      <c r="AX13" s="148"/>
      <c r="AY13" s="168"/>
      <c r="AZ13" s="169"/>
      <c r="BA13" s="170"/>
      <c r="BB13" s="170"/>
      <c r="BC13" s="170"/>
      <c r="BD13" s="170"/>
      <c r="BE13" s="170"/>
      <c r="BF13" s="170"/>
      <c r="BG13" s="170"/>
      <c r="BH13" s="172"/>
      <c r="BI13" s="146"/>
      <c r="BJ13" s="126"/>
      <c r="BK13" s="127"/>
      <c r="BL13" s="127"/>
      <c r="BM13" s="127"/>
      <c r="BN13" s="127"/>
      <c r="BO13" s="127"/>
      <c r="BP13" s="127"/>
      <c r="BQ13" s="127"/>
      <c r="BR13" s="148"/>
      <c r="BS13" s="168"/>
      <c r="BT13" s="169"/>
      <c r="BU13" s="170"/>
      <c r="BV13" s="170"/>
      <c r="BW13" s="170"/>
      <c r="BX13" s="170"/>
      <c r="BY13" s="170"/>
      <c r="BZ13" s="170"/>
      <c r="CA13" s="170"/>
      <c r="CB13" s="172"/>
      <c r="CC13" s="146"/>
      <c r="CD13" s="126"/>
      <c r="CE13" s="127"/>
      <c r="CF13" s="127"/>
      <c r="CG13" s="127"/>
      <c r="CH13" s="127"/>
      <c r="CI13" s="127"/>
      <c r="CJ13" s="127"/>
      <c r="CK13" s="127"/>
      <c r="CL13" s="148"/>
      <c r="CM13" s="168"/>
      <c r="CN13" s="169"/>
      <c r="CO13" s="170"/>
      <c r="CP13" s="170"/>
      <c r="CQ13" s="170"/>
      <c r="CR13" s="170"/>
      <c r="CS13" s="170"/>
      <c r="CT13" s="170"/>
      <c r="CU13" s="170"/>
      <c r="CV13" s="172"/>
      <c r="CW13" s="146"/>
      <c r="CX13" s="126"/>
      <c r="CY13" s="127"/>
      <c r="CZ13" s="127"/>
      <c r="DA13" s="127"/>
      <c r="DB13" s="127"/>
      <c r="DC13" s="127"/>
      <c r="DD13" s="127"/>
      <c r="DE13" s="127"/>
      <c r="DF13" s="148"/>
      <c r="DG13" s="168"/>
      <c r="DH13" s="169"/>
      <c r="DI13" s="170"/>
      <c r="DJ13" s="170"/>
      <c r="DK13" s="170"/>
      <c r="DL13" s="170"/>
      <c r="DM13" s="170"/>
      <c r="DN13" s="170"/>
      <c r="DO13" s="170"/>
      <c r="DP13" s="172"/>
    </row>
    <row r="14" spans="1:120" s="97" customFormat="1" ht="12" customHeight="1">
      <c r="A14" s="125"/>
      <c r="B14" s="126"/>
      <c r="C14" s="127"/>
      <c r="D14" s="127"/>
      <c r="E14" s="127"/>
      <c r="F14" s="127"/>
      <c r="G14" s="127"/>
      <c r="H14" s="127"/>
      <c r="I14" s="127"/>
      <c r="J14" s="148"/>
      <c r="K14" s="168"/>
      <c r="L14" s="169"/>
      <c r="M14" s="170"/>
      <c r="N14" s="170"/>
      <c r="O14" s="170"/>
      <c r="P14" s="170"/>
      <c r="Q14" s="170"/>
      <c r="R14" s="170"/>
      <c r="S14" s="170"/>
      <c r="T14" s="172"/>
      <c r="U14" s="146"/>
      <c r="V14" s="126"/>
      <c r="W14" s="127"/>
      <c r="X14" s="127"/>
      <c r="Y14" s="127"/>
      <c r="Z14" s="127"/>
      <c r="AA14" s="127"/>
      <c r="AB14" s="127"/>
      <c r="AC14" s="127"/>
      <c r="AD14" s="148"/>
      <c r="AE14" s="168"/>
      <c r="AF14" s="169"/>
      <c r="AG14" s="170"/>
      <c r="AH14" s="170"/>
      <c r="AI14" s="170"/>
      <c r="AJ14" s="170"/>
      <c r="AK14" s="170"/>
      <c r="AL14" s="170"/>
      <c r="AM14" s="170"/>
      <c r="AN14" s="172"/>
      <c r="AO14" s="146"/>
      <c r="AP14" s="126"/>
      <c r="AQ14" s="127"/>
      <c r="AR14" s="127"/>
      <c r="AS14" s="127"/>
      <c r="AT14" s="127"/>
      <c r="AU14" s="127"/>
      <c r="AV14" s="127"/>
      <c r="AW14" s="127"/>
      <c r="AX14" s="148"/>
      <c r="AY14" s="168"/>
      <c r="AZ14" s="169"/>
      <c r="BA14" s="170"/>
      <c r="BB14" s="170"/>
      <c r="BC14" s="170"/>
      <c r="BD14" s="170"/>
      <c r="BE14" s="170"/>
      <c r="BF14" s="170"/>
      <c r="BG14" s="170"/>
      <c r="BH14" s="172"/>
      <c r="BI14" s="146"/>
      <c r="BJ14" s="126"/>
      <c r="BK14" s="127"/>
      <c r="BL14" s="127"/>
      <c r="BM14" s="127"/>
      <c r="BN14" s="127"/>
      <c r="BO14" s="127"/>
      <c r="BP14" s="127"/>
      <c r="BQ14" s="127"/>
      <c r="BR14" s="148"/>
      <c r="BS14" s="168"/>
      <c r="BT14" s="169"/>
      <c r="BU14" s="170"/>
      <c r="BV14" s="170"/>
      <c r="BW14" s="170"/>
      <c r="BX14" s="170"/>
      <c r="BY14" s="170"/>
      <c r="BZ14" s="170"/>
      <c r="CA14" s="170"/>
      <c r="CB14" s="172"/>
      <c r="CC14" s="146"/>
      <c r="CD14" s="126"/>
      <c r="CE14" s="127"/>
      <c r="CF14" s="127"/>
      <c r="CG14" s="127"/>
      <c r="CH14" s="127"/>
      <c r="CI14" s="127"/>
      <c r="CJ14" s="127"/>
      <c r="CK14" s="127"/>
      <c r="CL14" s="148"/>
      <c r="CM14" s="168"/>
      <c r="CN14" s="169"/>
      <c r="CO14" s="170"/>
      <c r="CP14" s="170"/>
      <c r="CQ14" s="170"/>
      <c r="CR14" s="170"/>
      <c r="CS14" s="170"/>
      <c r="CT14" s="170"/>
      <c r="CU14" s="170"/>
      <c r="CV14" s="172"/>
      <c r="CW14" s="146"/>
      <c r="CX14" s="126"/>
      <c r="CY14" s="127"/>
      <c r="CZ14" s="127"/>
      <c r="DA14" s="127"/>
      <c r="DB14" s="127"/>
      <c r="DC14" s="127"/>
      <c r="DD14" s="127"/>
      <c r="DE14" s="127"/>
      <c r="DF14" s="148"/>
      <c r="DG14" s="168"/>
      <c r="DH14" s="169"/>
      <c r="DI14" s="170"/>
      <c r="DJ14" s="170"/>
      <c r="DK14" s="170"/>
      <c r="DL14" s="170"/>
      <c r="DM14" s="170"/>
      <c r="DN14" s="170"/>
      <c r="DO14" s="170"/>
      <c r="DP14" s="172"/>
    </row>
    <row r="15" spans="1:120" s="97" customFormat="1" ht="12" customHeight="1">
      <c r="A15" s="125"/>
      <c r="B15" s="126"/>
      <c r="C15" s="127"/>
      <c r="D15" s="127"/>
      <c r="E15" s="127"/>
      <c r="F15" s="127"/>
      <c r="G15" s="127"/>
      <c r="H15" s="127"/>
      <c r="I15" s="127"/>
      <c r="J15" s="148"/>
      <c r="K15" s="168"/>
      <c r="L15" s="169"/>
      <c r="M15" s="170"/>
      <c r="N15" s="170"/>
      <c r="O15" s="170"/>
      <c r="P15" s="170"/>
      <c r="Q15" s="170"/>
      <c r="R15" s="170"/>
      <c r="S15" s="170"/>
      <c r="T15" s="172"/>
      <c r="U15" s="146"/>
      <c r="V15" s="126"/>
      <c r="W15" s="127"/>
      <c r="X15" s="127"/>
      <c r="Y15" s="127"/>
      <c r="Z15" s="127"/>
      <c r="AA15" s="127"/>
      <c r="AB15" s="127"/>
      <c r="AC15" s="127"/>
      <c r="AD15" s="148"/>
      <c r="AE15" s="168"/>
      <c r="AF15" s="169"/>
      <c r="AG15" s="170"/>
      <c r="AH15" s="170"/>
      <c r="AI15" s="170"/>
      <c r="AJ15" s="170"/>
      <c r="AK15" s="170"/>
      <c r="AL15" s="170"/>
      <c r="AM15" s="170"/>
      <c r="AN15" s="172"/>
      <c r="AO15" s="146"/>
      <c r="AP15" s="126"/>
      <c r="AQ15" s="127"/>
      <c r="AR15" s="127"/>
      <c r="AS15" s="127"/>
      <c r="AT15" s="127"/>
      <c r="AU15" s="127"/>
      <c r="AV15" s="127"/>
      <c r="AW15" s="127"/>
      <c r="AX15" s="148"/>
      <c r="AY15" s="168"/>
      <c r="AZ15" s="169"/>
      <c r="BA15" s="170"/>
      <c r="BB15" s="170"/>
      <c r="BC15" s="170"/>
      <c r="BD15" s="170"/>
      <c r="BE15" s="170"/>
      <c r="BF15" s="170"/>
      <c r="BG15" s="170"/>
      <c r="BH15" s="172"/>
      <c r="BI15" s="146"/>
      <c r="BJ15" s="126"/>
      <c r="BK15" s="127"/>
      <c r="BL15" s="127"/>
      <c r="BM15" s="127"/>
      <c r="BN15" s="127"/>
      <c r="BO15" s="127"/>
      <c r="BP15" s="127"/>
      <c r="BQ15" s="127"/>
      <c r="BR15" s="148"/>
      <c r="BS15" s="168"/>
      <c r="BT15" s="169"/>
      <c r="BU15" s="170"/>
      <c r="BV15" s="170"/>
      <c r="BW15" s="170"/>
      <c r="BX15" s="170"/>
      <c r="BY15" s="170"/>
      <c r="BZ15" s="170"/>
      <c r="CA15" s="170"/>
      <c r="CB15" s="172"/>
      <c r="CC15" s="146"/>
      <c r="CD15" s="126"/>
      <c r="CE15" s="127"/>
      <c r="CF15" s="127"/>
      <c r="CG15" s="127"/>
      <c r="CH15" s="127"/>
      <c r="CI15" s="127"/>
      <c r="CJ15" s="127"/>
      <c r="CK15" s="127"/>
      <c r="CL15" s="148"/>
      <c r="CM15" s="168"/>
      <c r="CN15" s="169"/>
      <c r="CO15" s="170"/>
      <c r="CP15" s="170"/>
      <c r="CQ15" s="170"/>
      <c r="CR15" s="170"/>
      <c r="CS15" s="170"/>
      <c r="CT15" s="170"/>
      <c r="CU15" s="170"/>
      <c r="CV15" s="172"/>
      <c r="CW15" s="146"/>
      <c r="CX15" s="126"/>
      <c r="CY15" s="127"/>
      <c r="CZ15" s="127"/>
      <c r="DA15" s="127"/>
      <c r="DB15" s="127"/>
      <c r="DC15" s="127"/>
      <c r="DD15" s="127"/>
      <c r="DE15" s="127"/>
      <c r="DF15" s="148"/>
      <c r="DG15" s="168"/>
      <c r="DH15" s="169"/>
      <c r="DI15" s="170"/>
      <c r="DJ15" s="170"/>
      <c r="DK15" s="170"/>
      <c r="DL15" s="170"/>
      <c r="DM15" s="170"/>
      <c r="DN15" s="170"/>
      <c r="DO15" s="170"/>
      <c r="DP15" s="172"/>
    </row>
    <row r="16" spans="1:120" s="97" customFormat="1" ht="12" customHeight="1">
      <c r="A16" s="125"/>
      <c r="B16" s="126"/>
      <c r="C16" s="127"/>
      <c r="D16" s="127"/>
      <c r="E16" s="127"/>
      <c r="F16" s="127"/>
      <c r="G16" s="127"/>
      <c r="H16" s="127"/>
      <c r="I16" s="127"/>
      <c r="J16" s="148"/>
      <c r="K16" s="168"/>
      <c r="L16" s="169"/>
      <c r="M16" s="170"/>
      <c r="N16" s="170"/>
      <c r="O16" s="170"/>
      <c r="P16" s="170"/>
      <c r="Q16" s="170"/>
      <c r="R16" s="170"/>
      <c r="S16" s="170"/>
      <c r="T16" s="172"/>
      <c r="U16" s="146"/>
      <c r="V16" s="126"/>
      <c r="W16" s="127"/>
      <c r="X16" s="127"/>
      <c r="Y16" s="127"/>
      <c r="Z16" s="127"/>
      <c r="AA16" s="127"/>
      <c r="AB16" s="127"/>
      <c r="AC16" s="127"/>
      <c r="AD16" s="148"/>
      <c r="AE16" s="168"/>
      <c r="AF16" s="169"/>
      <c r="AG16" s="170"/>
      <c r="AH16" s="170"/>
      <c r="AI16" s="170"/>
      <c r="AJ16" s="170"/>
      <c r="AK16" s="170"/>
      <c r="AL16" s="170"/>
      <c r="AM16" s="170"/>
      <c r="AN16" s="172"/>
      <c r="AO16" s="146"/>
      <c r="AP16" s="126"/>
      <c r="AQ16" s="127"/>
      <c r="AR16" s="127"/>
      <c r="AS16" s="127"/>
      <c r="AT16" s="127"/>
      <c r="AU16" s="127"/>
      <c r="AV16" s="127"/>
      <c r="AW16" s="127"/>
      <c r="AX16" s="148"/>
      <c r="AY16" s="168"/>
      <c r="AZ16" s="169"/>
      <c r="BA16" s="170"/>
      <c r="BB16" s="170"/>
      <c r="BC16" s="170"/>
      <c r="BD16" s="170"/>
      <c r="BE16" s="170"/>
      <c r="BF16" s="170"/>
      <c r="BG16" s="170"/>
      <c r="BH16" s="172"/>
      <c r="BI16" s="146"/>
      <c r="BJ16" s="126"/>
      <c r="BK16" s="127"/>
      <c r="BL16" s="127"/>
      <c r="BM16" s="127"/>
      <c r="BN16" s="127"/>
      <c r="BO16" s="127"/>
      <c r="BP16" s="127"/>
      <c r="BQ16" s="127"/>
      <c r="BR16" s="148"/>
      <c r="BS16" s="168"/>
      <c r="BT16" s="169"/>
      <c r="BU16" s="170"/>
      <c r="BV16" s="170"/>
      <c r="BW16" s="170"/>
      <c r="BX16" s="170"/>
      <c r="BY16" s="170"/>
      <c r="BZ16" s="170"/>
      <c r="CA16" s="170"/>
      <c r="CB16" s="172"/>
      <c r="CC16" s="146"/>
      <c r="CD16" s="126"/>
      <c r="CE16" s="127"/>
      <c r="CF16" s="127"/>
      <c r="CG16" s="127"/>
      <c r="CH16" s="127"/>
      <c r="CI16" s="127"/>
      <c r="CJ16" s="127"/>
      <c r="CK16" s="127"/>
      <c r="CL16" s="148"/>
      <c r="CM16" s="168"/>
      <c r="CN16" s="169"/>
      <c r="CO16" s="170"/>
      <c r="CP16" s="170"/>
      <c r="CQ16" s="170"/>
      <c r="CR16" s="170"/>
      <c r="CS16" s="170"/>
      <c r="CT16" s="170"/>
      <c r="CU16" s="170"/>
      <c r="CV16" s="172"/>
      <c r="CW16" s="146"/>
      <c r="CX16" s="126"/>
      <c r="CY16" s="127"/>
      <c r="CZ16" s="127"/>
      <c r="DA16" s="127"/>
      <c r="DB16" s="127"/>
      <c r="DC16" s="127"/>
      <c r="DD16" s="127"/>
      <c r="DE16" s="127"/>
      <c r="DF16" s="148"/>
      <c r="DG16" s="168"/>
      <c r="DH16" s="169"/>
      <c r="DI16" s="170"/>
      <c r="DJ16" s="170"/>
      <c r="DK16" s="170"/>
      <c r="DL16" s="170"/>
      <c r="DM16" s="170"/>
      <c r="DN16" s="170"/>
      <c r="DO16" s="170"/>
      <c r="DP16" s="172"/>
    </row>
    <row r="17" spans="1:120" s="97" customFormat="1" ht="12" customHeight="1">
      <c r="A17" s="125"/>
      <c r="B17" s="126"/>
      <c r="C17" s="127"/>
      <c r="D17" s="127"/>
      <c r="E17" s="127"/>
      <c r="F17" s="127"/>
      <c r="G17" s="127"/>
      <c r="H17" s="127"/>
      <c r="I17" s="127"/>
      <c r="J17" s="148"/>
      <c r="K17" s="168"/>
      <c r="L17" s="169"/>
      <c r="M17" s="170"/>
      <c r="N17" s="170"/>
      <c r="O17" s="170"/>
      <c r="P17" s="170"/>
      <c r="Q17" s="170"/>
      <c r="R17" s="170"/>
      <c r="S17" s="170"/>
      <c r="T17" s="172"/>
      <c r="U17" s="146"/>
      <c r="V17" s="126"/>
      <c r="W17" s="127"/>
      <c r="X17" s="127"/>
      <c r="Y17" s="127"/>
      <c r="Z17" s="127"/>
      <c r="AA17" s="127"/>
      <c r="AB17" s="127"/>
      <c r="AC17" s="127"/>
      <c r="AD17" s="148"/>
      <c r="AE17" s="168"/>
      <c r="AF17" s="169"/>
      <c r="AG17" s="170"/>
      <c r="AH17" s="170"/>
      <c r="AI17" s="170"/>
      <c r="AJ17" s="170"/>
      <c r="AK17" s="170"/>
      <c r="AL17" s="170"/>
      <c r="AM17" s="170"/>
      <c r="AN17" s="172"/>
      <c r="AO17" s="146"/>
      <c r="AP17" s="126"/>
      <c r="AQ17" s="127"/>
      <c r="AR17" s="127"/>
      <c r="AS17" s="127"/>
      <c r="AT17" s="127"/>
      <c r="AU17" s="127"/>
      <c r="AV17" s="127"/>
      <c r="AW17" s="127"/>
      <c r="AX17" s="148"/>
      <c r="AY17" s="168"/>
      <c r="AZ17" s="169"/>
      <c r="BA17" s="170"/>
      <c r="BB17" s="170"/>
      <c r="BC17" s="170"/>
      <c r="BD17" s="170"/>
      <c r="BE17" s="170"/>
      <c r="BF17" s="170"/>
      <c r="BG17" s="170"/>
      <c r="BH17" s="172"/>
      <c r="BI17" s="146"/>
      <c r="BJ17" s="126"/>
      <c r="BK17" s="127"/>
      <c r="BL17" s="127"/>
      <c r="BM17" s="127"/>
      <c r="BN17" s="127"/>
      <c r="BO17" s="127"/>
      <c r="BP17" s="127"/>
      <c r="BQ17" s="127"/>
      <c r="BR17" s="148"/>
      <c r="BS17" s="168"/>
      <c r="BT17" s="169"/>
      <c r="BU17" s="170"/>
      <c r="BV17" s="170"/>
      <c r="BW17" s="170"/>
      <c r="BX17" s="170"/>
      <c r="BY17" s="170"/>
      <c r="BZ17" s="170"/>
      <c r="CA17" s="170"/>
      <c r="CB17" s="172"/>
      <c r="CC17" s="146"/>
      <c r="CD17" s="126"/>
      <c r="CE17" s="127"/>
      <c r="CF17" s="127"/>
      <c r="CG17" s="127"/>
      <c r="CH17" s="127"/>
      <c r="CI17" s="127"/>
      <c r="CJ17" s="127"/>
      <c r="CK17" s="127"/>
      <c r="CL17" s="148"/>
      <c r="CM17" s="168"/>
      <c r="CN17" s="169"/>
      <c r="CO17" s="170"/>
      <c r="CP17" s="170"/>
      <c r="CQ17" s="170"/>
      <c r="CR17" s="170"/>
      <c r="CS17" s="170"/>
      <c r="CT17" s="170"/>
      <c r="CU17" s="170"/>
      <c r="CV17" s="172"/>
      <c r="CW17" s="146"/>
      <c r="CX17" s="126"/>
      <c r="CY17" s="127"/>
      <c r="CZ17" s="127"/>
      <c r="DA17" s="127"/>
      <c r="DB17" s="127"/>
      <c r="DC17" s="127"/>
      <c r="DD17" s="127"/>
      <c r="DE17" s="127"/>
      <c r="DF17" s="148"/>
      <c r="DG17" s="168"/>
      <c r="DH17" s="169"/>
      <c r="DI17" s="170"/>
      <c r="DJ17" s="170"/>
      <c r="DK17" s="170"/>
      <c r="DL17" s="170"/>
      <c r="DM17" s="170"/>
      <c r="DN17" s="170"/>
      <c r="DO17" s="170"/>
      <c r="DP17" s="172"/>
    </row>
    <row r="18" spans="1:120" s="97" customFormat="1" ht="12" customHeight="1">
      <c r="A18" s="125"/>
      <c r="B18" s="126"/>
      <c r="C18" s="127"/>
      <c r="D18" s="127"/>
      <c r="E18" s="127"/>
      <c r="F18" s="127"/>
      <c r="G18" s="127"/>
      <c r="H18" s="127"/>
      <c r="I18" s="127"/>
      <c r="J18" s="148"/>
      <c r="K18" s="168"/>
      <c r="L18" s="169"/>
      <c r="M18" s="170"/>
      <c r="N18" s="170"/>
      <c r="O18" s="170"/>
      <c r="P18" s="170"/>
      <c r="Q18" s="170"/>
      <c r="R18" s="170"/>
      <c r="S18" s="170"/>
      <c r="T18" s="172"/>
      <c r="U18" s="146"/>
      <c r="V18" s="126"/>
      <c r="W18" s="127"/>
      <c r="X18" s="127"/>
      <c r="Y18" s="127"/>
      <c r="Z18" s="127"/>
      <c r="AA18" s="127"/>
      <c r="AB18" s="127"/>
      <c r="AC18" s="127"/>
      <c r="AD18" s="148"/>
      <c r="AE18" s="168"/>
      <c r="AF18" s="169"/>
      <c r="AG18" s="170"/>
      <c r="AH18" s="170"/>
      <c r="AI18" s="170"/>
      <c r="AJ18" s="170"/>
      <c r="AK18" s="170"/>
      <c r="AL18" s="170"/>
      <c r="AM18" s="170"/>
      <c r="AN18" s="172"/>
      <c r="AO18" s="146"/>
      <c r="AP18" s="126"/>
      <c r="AQ18" s="127"/>
      <c r="AR18" s="127"/>
      <c r="AS18" s="127"/>
      <c r="AT18" s="127"/>
      <c r="AU18" s="127"/>
      <c r="AV18" s="127"/>
      <c r="AW18" s="127"/>
      <c r="AX18" s="148"/>
      <c r="AY18" s="168"/>
      <c r="AZ18" s="169"/>
      <c r="BA18" s="170"/>
      <c r="BB18" s="170"/>
      <c r="BC18" s="170"/>
      <c r="BD18" s="170"/>
      <c r="BE18" s="170"/>
      <c r="BF18" s="170"/>
      <c r="BG18" s="170"/>
      <c r="BH18" s="172"/>
      <c r="BI18" s="146"/>
      <c r="BJ18" s="126"/>
      <c r="BK18" s="127"/>
      <c r="BL18" s="127"/>
      <c r="BM18" s="127"/>
      <c r="BN18" s="127"/>
      <c r="BO18" s="127"/>
      <c r="BP18" s="127"/>
      <c r="BQ18" s="127"/>
      <c r="BR18" s="148"/>
      <c r="BS18" s="168"/>
      <c r="BT18" s="169"/>
      <c r="BU18" s="170"/>
      <c r="BV18" s="170"/>
      <c r="BW18" s="170"/>
      <c r="BX18" s="170"/>
      <c r="BY18" s="170"/>
      <c r="BZ18" s="170"/>
      <c r="CA18" s="170"/>
      <c r="CB18" s="172"/>
      <c r="CC18" s="146"/>
      <c r="CD18" s="126"/>
      <c r="CE18" s="127"/>
      <c r="CF18" s="127"/>
      <c r="CG18" s="127"/>
      <c r="CH18" s="127"/>
      <c r="CI18" s="127"/>
      <c r="CJ18" s="127"/>
      <c r="CK18" s="127"/>
      <c r="CL18" s="148"/>
      <c r="CM18" s="168"/>
      <c r="CN18" s="169"/>
      <c r="CO18" s="170"/>
      <c r="CP18" s="170"/>
      <c r="CQ18" s="170"/>
      <c r="CR18" s="170"/>
      <c r="CS18" s="170"/>
      <c r="CT18" s="170"/>
      <c r="CU18" s="170"/>
      <c r="CV18" s="172"/>
      <c r="CW18" s="146"/>
      <c r="CX18" s="126"/>
      <c r="CY18" s="127"/>
      <c r="CZ18" s="127"/>
      <c r="DA18" s="127"/>
      <c r="DB18" s="127"/>
      <c r="DC18" s="127"/>
      <c r="DD18" s="127"/>
      <c r="DE18" s="127"/>
      <c r="DF18" s="148"/>
      <c r="DG18" s="168"/>
      <c r="DH18" s="169"/>
      <c r="DI18" s="170"/>
      <c r="DJ18" s="170"/>
      <c r="DK18" s="170"/>
      <c r="DL18" s="170"/>
      <c r="DM18" s="170"/>
      <c r="DN18" s="170"/>
      <c r="DO18" s="170"/>
      <c r="DP18" s="172"/>
    </row>
    <row r="19" spans="1:120" s="97" customFormat="1" ht="12" customHeight="1">
      <c r="A19" s="125"/>
      <c r="B19" s="126"/>
      <c r="C19" s="127"/>
      <c r="D19" s="127"/>
      <c r="E19" s="127"/>
      <c r="F19" s="127"/>
      <c r="G19" s="127"/>
      <c r="H19" s="127"/>
      <c r="I19" s="127"/>
      <c r="J19" s="148"/>
      <c r="K19" s="168"/>
      <c r="L19" s="169"/>
      <c r="M19" s="170"/>
      <c r="N19" s="170"/>
      <c r="O19" s="170"/>
      <c r="P19" s="170"/>
      <c r="Q19" s="170"/>
      <c r="R19" s="170"/>
      <c r="S19" s="170"/>
      <c r="T19" s="172"/>
      <c r="U19" s="146"/>
      <c r="V19" s="126"/>
      <c r="W19" s="127"/>
      <c r="X19" s="127"/>
      <c r="Y19" s="127"/>
      <c r="Z19" s="127"/>
      <c r="AA19" s="127"/>
      <c r="AB19" s="127"/>
      <c r="AC19" s="127"/>
      <c r="AD19" s="148"/>
      <c r="AE19" s="168"/>
      <c r="AF19" s="169"/>
      <c r="AG19" s="170"/>
      <c r="AH19" s="170"/>
      <c r="AI19" s="170"/>
      <c r="AJ19" s="170"/>
      <c r="AK19" s="170"/>
      <c r="AL19" s="170"/>
      <c r="AM19" s="170"/>
      <c r="AN19" s="172"/>
      <c r="AO19" s="146"/>
      <c r="AP19" s="126"/>
      <c r="AQ19" s="127"/>
      <c r="AR19" s="127"/>
      <c r="AS19" s="127"/>
      <c r="AT19" s="127"/>
      <c r="AU19" s="127"/>
      <c r="AV19" s="127"/>
      <c r="AW19" s="127"/>
      <c r="AX19" s="148"/>
      <c r="AY19" s="168"/>
      <c r="AZ19" s="169"/>
      <c r="BA19" s="170"/>
      <c r="BB19" s="170"/>
      <c r="BC19" s="170"/>
      <c r="BD19" s="170"/>
      <c r="BE19" s="170"/>
      <c r="BF19" s="170"/>
      <c r="BG19" s="170"/>
      <c r="BH19" s="172"/>
      <c r="BI19" s="146"/>
      <c r="BJ19" s="126"/>
      <c r="BK19" s="127"/>
      <c r="BL19" s="127"/>
      <c r="BM19" s="127"/>
      <c r="BN19" s="127"/>
      <c r="BO19" s="127"/>
      <c r="BP19" s="127"/>
      <c r="BQ19" s="127"/>
      <c r="BR19" s="148"/>
      <c r="BS19" s="168"/>
      <c r="BT19" s="169"/>
      <c r="BU19" s="170"/>
      <c r="BV19" s="170"/>
      <c r="BW19" s="170"/>
      <c r="BX19" s="170"/>
      <c r="BY19" s="170"/>
      <c r="BZ19" s="170"/>
      <c r="CA19" s="170"/>
      <c r="CB19" s="172"/>
      <c r="CC19" s="146"/>
      <c r="CD19" s="126"/>
      <c r="CE19" s="127"/>
      <c r="CF19" s="127"/>
      <c r="CG19" s="127"/>
      <c r="CH19" s="127"/>
      <c r="CI19" s="127"/>
      <c r="CJ19" s="127"/>
      <c r="CK19" s="127"/>
      <c r="CL19" s="148"/>
      <c r="CM19" s="168"/>
      <c r="CN19" s="169"/>
      <c r="CO19" s="170"/>
      <c r="CP19" s="170"/>
      <c r="CQ19" s="170"/>
      <c r="CR19" s="170"/>
      <c r="CS19" s="170"/>
      <c r="CT19" s="170"/>
      <c r="CU19" s="170"/>
      <c r="CV19" s="172"/>
      <c r="CW19" s="146"/>
      <c r="CX19" s="126"/>
      <c r="CY19" s="127"/>
      <c r="CZ19" s="127"/>
      <c r="DA19" s="127"/>
      <c r="DB19" s="127"/>
      <c r="DC19" s="127"/>
      <c r="DD19" s="127"/>
      <c r="DE19" s="127"/>
      <c r="DF19" s="148"/>
      <c r="DG19" s="168"/>
      <c r="DH19" s="169"/>
      <c r="DI19" s="170"/>
      <c r="DJ19" s="170"/>
      <c r="DK19" s="170"/>
      <c r="DL19" s="170"/>
      <c r="DM19" s="170"/>
      <c r="DN19" s="170"/>
      <c r="DO19" s="170"/>
      <c r="DP19" s="172"/>
    </row>
    <row r="20" spans="1:120" s="97" customFormat="1" ht="12" customHeight="1">
      <c r="A20" s="125"/>
      <c r="B20" s="126"/>
      <c r="C20" s="127"/>
      <c r="D20" s="127"/>
      <c r="E20" s="127"/>
      <c r="F20" s="127"/>
      <c r="G20" s="127"/>
      <c r="H20" s="127"/>
      <c r="I20" s="127"/>
      <c r="J20" s="148"/>
      <c r="K20" s="168"/>
      <c r="L20" s="169"/>
      <c r="M20" s="170"/>
      <c r="N20" s="170"/>
      <c r="O20" s="170"/>
      <c r="P20" s="170"/>
      <c r="Q20" s="170"/>
      <c r="R20" s="170"/>
      <c r="S20" s="170"/>
      <c r="T20" s="172"/>
      <c r="U20" s="146"/>
      <c r="V20" s="126"/>
      <c r="W20" s="127"/>
      <c r="X20" s="127"/>
      <c r="Y20" s="127"/>
      <c r="Z20" s="127"/>
      <c r="AA20" s="127"/>
      <c r="AB20" s="127"/>
      <c r="AC20" s="127"/>
      <c r="AD20" s="148"/>
      <c r="AE20" s="168"/>
      <c r="AF20" s="169"/>
      <c r="AG20" s="170"/>
      <c r="AH20" s="170"/>
      <c r="AI20" s="170"/>
      <c r="AJ20" s="170"/>
      <c r="AK20" s="170"/>
      <c r="AL20" s="170"/>
      <c r="AM20" s="170"/>
      <c r="AN20" s="172"/>
      <c r="AO20" s="146"/>
      <c r="AP20" s="126"/>
      <c r="AQ20" s="127"/>
      <c r="AR20" s="127"/>
      <c r="AS20" s="127"/>
      <c r="AT20" s="127"/>
      <c r="AU20" s="127"/>
      <c r="AV20" s="127"/>
      <c r="AW20" s="127"/>
      <c r="AX20" s="148"/>
      <c r="AY20" s="168"/>
      <c r="AZ20" s="169"/>
      <c r="BA20" s="170"/>
      <c r="BB20" s="170"/>
      <c r="BC20" s="170"/>
      <c r="BD20" s="170"/>
      <c r="BE20" s="170"/>
      <c r="BF20" s="170"/>
      <c r="BG20" s="170"/>
      <c r="BH20" s="172"/>
      <c r="BI20" s="146"/>
      <c r="BJ20" s="126"/>
      <c r="BK20" s="127"/>
      <c r="BL20" s="127"/>
      <c r="BM20" s="127"/>
      <c r="BN20" s="127"/>
      <c r="BO20" s="127"/>
      <c r="BP20" s="127"/>
      <c r="BQ20" s="127"/>
      <c r="BR20" s="148"/>
      <c r="BS20" s="168"/>
      <c r="BT20" s="169"/>
      <c r="BU20" s="170"/>
      <c r="BV20" s="170"/>
      <c r="BW20" s="170"/>
      <c r="BX20" s="170"/>
      <c r="BY20" s="170"/>
      <c r="BZ20" s="170"/>
      <c r="CA20" s="170"/>
      <c r="CB20" s="172"/>
      <c r="CC20" s="146"/>
      <c r="CD20" s="126"/>
      <c r="CE20" s="127"/>
      <c r="CF20" s="127"/>
      <c r="CG20" s="127"/>
      <c r="CH20" s="127"/>
      <c r="CI20" s="127"/>
      <c r="CJ20" s="127"/>
      <c r="CK20" s="127"/>
      <c r="CL20" s="148"/>
      <c r="CM20" s="168"/>
      <c r="CN20" s="169"/>
      <c r="CO20" s="170"/>
      <c r="CP20" s="170"/>
      <c r="CQ20" s="170"/>
      <c r="CR20" s="170"/>
      <c r="CS20" s="170"/>
      <c r="CT20" s="170"/>
      <c r="CU20" s="170"/>
      <c r="CV20" s="172"/>
      <c r="CW20" s="146"/>
      <c r="CX20" s="126"/>
      <c r="CY20" s="127"/>
      <c r="CZ20" s="127"/>
      <c r="DA20" s="127"/>
      <c r="DB20" s="127"/>
      <c r="DC20" s="127"/>
      <c r="DD20" s="127"/>
      <c r="DE20" s="127"/>
      <c r="DF20" s="148"/>
      <c r="DG20" s="168"/>
      <c r="DH20" s="169"/>
      <c r="DI20" s="170"/>
      <c r="DJ20" s="170"/>
      <c r="DK20" s="170"/>
      <c r="DL20" s="170"/>
      <c r="DM20" s="170"/>
      <c r="DN20" s="170"/>
      <c r="DO20" s="170"/>
      <c r="DP20" s="172"/>
    </row>
    <row r="21" spans="1:120" s="97" customFormat="1" ht="12" customHeight="1">
      <c r="A21" s="125"/>
      <c r="B21" s="126"/>
      <c r="C21" s="127"/>
      <c r="D21" s="127"/>
      <c r="E21" s="127"/>
      <c r="F21" s="127"/>
      <c r="G21" s="127"/>
      <c r="H21" s="127"/>
      <c r="I21" s="127"/>
      <c r="J21" s="148"/>
      <c r="K21" s="168"/>
      <c r="L21" s="169"/>
      <c r="M21" s="170"/>
      <c r="N21" s="170"/>
      <c r="O21" s="170"/>
      <c r="P21" s="170"/>
      <c r="Q21" s="170"/>
      <c r="R21" s="170"/>
      <c r="S21" s="170"/>
      <c r="T21" s="172"/>
      <c r="U21" s="146"/>
      <c r="V21" s="126"/>
      <c r="W21" s="127"/>
      <c r="X21" s="127"/>
      <c r="Y21" s="127"/>
      <c r="Z21" s="127"/>
      <c r="AA21" s="127"/>
      <c r="AB21" s="127"/>
      <c r="AC21" s="127"/>
      <c r="AD21" s="148"/>
      <c r="AE21" s="168"/>
      <c r="AF21" s="169"/>
      <c r="AG21" s="170"/>
      <c r="AH21" s="170"/>
      <c r="AI21" s="170"/>
      <c r="AJ21" s="170"/>
      <c r="AK21" s="170"/>
      <c r="AL21" s="170"/>
      <c r="AM21" s="170"/>
      <c r="AN21" s="172"/>
      <c r="AO21" s="146"/>
      <c r="AP21" s="126"/>
      <c r="AQ21" s="127"/>
      <c r="AR21" s="127"/>
      <c r="AS21" s="127"/>
      <c r="AT21" s="127"/>
      <c r="AU21" s="127"/>
      <c r="AV21" s="127"/>
      <c r="AW21" s="127"/>
      <c r="AX21" s="148"/>
      <c r="AY21" s="168"/>
      <c r="AZ21" s="169"/>
      <c r="BA21" s="170"/>
      <c r="BB21" s="170"/>
      <c r="BC21" s="170"/>
      <c r="BD21" s="170"/>
      <c r="BE21" s="170"/>
      <c r="BF21" s="170"/>
      <c r="BG21" s="170"/>
      <c r="BH21" s="172"/>
      <c r="BI21" s="146"/>
      <c r="BJ21" s="126"/>
      <c r="BK21" s="127"/>
      <c r="BL21" s="127"/>
      <c r="BM21" s="127"/>
      <c r="BN21" s="127"/>
      <c r="BO21" s="127"/>
      <c r="BP21" s="127"/>
      <c r="BQ21" s="127"/>
      <c r="BR21" s="148"/>
      <c r="BS21" s="168"/>
      <c r="BT21" s="169"/>
      <c r="BU21" s="170"/>
      <c r="BV21" s="170"/>
      <c r="BW21" s="170"/>
      <c r="BX21" s="170"/>
      <c r="BY21" s="170"/>
      <c r="BZ21" s="170"/>
      <c r="CA21" s="170"/>
      <c r="CB21" s="172"/>
      <c r="CC21" s="146"/>
      <c r="CD21" s="126"/>
      <c r="CE21" s="127"/>
      <c r="CF21" s="127"/>
      <c r="CG21" s="127"/>
      <c r="CH21" s="127"/>
      <c r="CI21" s="127"/>
      <c r="CJ21" s="127"/>
      <c r="CK21" s="127"/>
      <c r="CL21" s="148"/>
      <c r="CM21" s="168"/>
      <c r="CN21" s="169"/>
      <c r="CO21" s="170"/>
      <c r="CP21" s="170"/>
      <c r="CQ21" s="170"/>
      <c r="CR21" s="170"/>
      <c r="CS21" s="170"/>
      <c r="CT21" s="170"/>
      <c r="CU21" s="170"/>
      <c r="CV21" s="172"/>
      <c r="CW21" s="146"/>
      <c r="CX21" s="126"/>
      <c r="CY21" s="127"/>
      <c r="CZ21" s="127"/>
      <c r="DA21" s="127"/>
      <c r="DB21" s="127"/>
      <c r="DC21" s="127"/>
      <c r="DD21" s="127"/>
      <c r="DE21" s="127"/>
      <c r="DF21" s="148"/>
      <c r="DG21" s="168"/>
      <c r="DH21" s="169"/>
      <c r="DI21" s="170"/>
      <c r="DJ21" s="170"/>
      <c r="DK21" s="170"/>
      <c r="DL21" s="170"/>
      <c r="DM21" s="170"/>
      <c r="DN21" s="170"/>
      <c r="DO21" s="170"/>
      <c r="DP21" s="172"/>
    </row>
    <row r="22" spans="1:120" s="97" customFormat="1" ht="12" customHeight="1">
      <c r="A22" s="125"/>
      <c r="B22" s="126"/>
      <c r="C22" s="127"/>
      <c r="D22" s="127"/>
      <c r="E22" s="127"/>
      <c r="F22" s="127"/>
      <c r="G22" s="127"/>
      <c r="H22" s="127"/>
      <c r="I22" s="127"/>
      <c r="J22" s="148"/>
      <c r="K22" s="168"/>
      <c r="L22" s="169"/>
      <c r="M22" s="170"/>
      <c r="N22" s="170"/>
      <c r="O22" s="170"/>
      <c r="P22" s="170"/>
      <c r="Q22" s="170"/>
      <c r="R22" s="170"/>
      <c r="S22" s="170"/>
      <c r="T22" s="172"/>
      <c r="U22" s="146"/>
      <c r="V22" s="126"/>
      <c r="W22" s="127"/>
      <c r="X22" s="127"/>
      <c r="Y22" s="127"/>
      <c r="Z22" s="127"/>
      <c r="AA22" s="127"/>
      <c r="AB22" s="127"/>
      <c r="AC22" s="127"/>
      <c r="AD22" s="148"/>
      <c r="AE22" s="168"/>
      <c r="AF22" s="169"/>
      <c r="AG22" s="170"/>
      <c r="AH22" s="170"/>
      <c r="AI22" s="170"/>
      <c r="AJ22" s="170"/>
      <c r="AK22" s="170"/>
      <c r="AL22" s="170"/>
      <c r="AM22" s="170"/>
      <c r="AN22" s="172"/>
      <c r="AO22" s="146"/>
      <c r="AP22" s="126"/>
      <c r="AQ22" s="127"/>
      <c r="AR22" s="127"/>
      <c r="AS22" s="127"/>
      <c r="AT22" s="127"/>
      <c r="AU22" s="127"/>
      <c r="AV22" s="127"/>
      <c r="AW22" s="127"/>
      <c r="AX22" s="148"/>
      <c r="AY22" s="168"/>
      <c r="AZ22" s="169"/>
      <c r="BA22" s="170"/>
      <c r="BB22" s="170"/>
      <c r="BC22" s="170"/>
      <c r="BD22" s="170"/>
      <c r="BE22" s="170"/>
      <c r="BF22" s="170"/>
      <c r="BG22" s="170"/>
      <c r="BH22" s="172"/>
      <c r="BI22" s="146"/>
      <c r="BJ22" s="126"/>
      <c r="BK22" s="127"/>
      <c r="BL22" s="127"/>
      <c r="BM22" s="127"/>
      <c r="BN22" s="127"/>
      <c r="BO22" s="127"/>
      <c r="BP22" s="127"/>
      <c r="BQ22" s="127"/>
      <c r="BR22" s="148"/>
      <c r="BS22" s="168"/>
      <c r="BT22" s="169"/>
      <c r="BU22" s="170"/>
      <c r="BV22" s="170"/>
      <c r="BW22" s="170"/>
      <c r="BX22" s="170"/>
      <c r="BY22" s="170"/>
      <c r="BZ22" s="170"/>
      <c r="CA22" s="170"/>
      <c r="CB22" s="172"/>
      <c r="CC22" s="146"/>
      <c r="CD22" s="126"/>
      <c r="CE22" s="127"/>
      <c r="CF22" s="127"/>
      <c r="CG22" s="127"/>
      <c r="CH22" s="127"/>
      <c r="CI22" s="127"/>
      <c r="CJ22" s="127"/>
      <c r="CK22" s="127"/>
      <c r="CL22" s="148"/>
      <c r="CM22" s="168"/>
      <c r="CN22" s="169"/>
      <c r="CO22" s="170"/>
      <c r="CP22" s="170"/>
      <c r="CQ22" s="170"/>
      <c r="CR22" s="170"/>
      <c r="CS22" s="170"/>
      <c r="CT22" s="170"/>
      <c r="CU22" s="170"/>
      <c r="CV22" s="172"/>
      <c r="CW22" s="146"/>
      <c r="CX22" s="126"/>
      <c r="CY22" s="127"/>
      <c r="CZ22" s="127"/>
      <c r="DA22" s="127"/>
      <c r="DB22" s="127"/>
      <c r="DC22" s="127"/>
      <c r="DD22" s="127"/>
      <c r="DE22" s="127"/>
      <c r="DF22" s="148"/>
      <c r="DG22" s="168"/>
      <c r="DH22" s="169"/>
      <c r="DI22" s="170"/>
      <c r="DJ22" s="170"/>
      <c r="DK22" s="170"/>
      <c r="DL22" s="170"/>
      <c r="DM22" s="170"/>
      <c r="DN22" s="170"/>
      <c r="DO22" s="170"/>
      <c r="DP22" s="172"/>
    </row>
    <row r="23" spans="1:120" s="97" customFormat="1" ht="12" customHeight="1">
      <c r="A23" s="125"/>
      <c r="B23" s="126"/>
      <c r="C23" s="127"/>
      <c r="D23" s="127"/>
      <c r="E23" s="127"/>
      <c r="F23" s="127"/>
      <c r="G23" s="127"/>
      <c r="H23" s="127"/>
      <c r="I23" s="127"/>
      <c r="J23" s="148"/>
      <c r="K23" s="168"/>
      <c r="L23" s="169"/>
      <c r="M23" s="170"/>
      <c r="N23" s="170"/>
      <c r="O23" s="170"/>
      <c r="P23" s="170"/>
      <c r="Q23" s="170"/>
      <c r="R23" s="170"/>
      <c r="S23" s="170"/>
      <c r="T23" s="172"/>
      <c r="U23" s="146"/>
      <c r="V23" s="126"/>
      <c r="W23" s="127"/>
      <c r="X23" s="127"/>
      <c r="Y23" s="127"/>
      <c r="Z23" s="127"/>
      <c r="AA23" s="127"/>
      <c r="AB23" s="127"/>
      <c r="AC23" s="127"/>
      <c r="AD23" s="148"/>
      <c r="AE23" s="168"/>
      <c r="AF23" s="169"/>
      <c r="AG23" s="170"/>
      <c r="AH23" s="170"/>
      <c r="AI23" s="170"/>
      <c r="AJ23" s="170"/>
      <c r="AK23" s="170"/>
      <c r="AL23" s="170"/>
      <c r="AM23" s="170"/>
      <c r="AN23" s="172"/>
      <c r="AO23" s="146"/>
      <c r="AP23" s="126"/>
      <c r="AQ23" s="127"/>
      <c r="AR23" s="127"/>
      <c r="AS23" s="127"/>
      <c r="AT23" s="127"/>
      <c r="AU23" s="127"/>
      <c r="AV23" s="127"/>
      <c r="AW23" s="127"/>
      <c r="AX23" s="148"/>
      <c r="AY23" s="168"/>
      <c r="AZ23" s="169"/>
      <c r="BA23" s="170"/>
      <c r="BB23" s="170"/>
      <c r="BC23" s="170"/>
      <c r="BD23" s="170"/>
      <c r="BE23" s="170"/>
      <c r="BF23" s="170"/>
      <c r="BG23" s="170"/>
      <c r="BH23" s="172"/>
      <c r="BI23" s="146"/>
      <c r="BJ23" s="126"/>
      <c r="BK23" s="127"/>
      <c r="BL23" s="127"/>
      <c r="BM23" s="127"/>
      <c r="BN23" s="127"/>
      <c r="BO23" s="127"/>
      <c r="BP23" s="127"/>
      <c r="BQ23" s="127"/>
      <c r="BR23" s="148"/>
      <c r="BS23" s="168"/>
      <c r="BT23" s="169"/>
      <c r="BU23" s="170"/>
      <c r="BV23" s="170"/>
      <c r="BW23" s="170"/>
      <c r="BX23" s="170"/>
      <c r="BY23" s="170"/>
      <c r="BZ23" s="170"/>
      <c r="CA23" s="170"/>
      <c r="CB23" s="172"/>
      <c r="CC23" s="146"/>
      <c r="CD23" s="126"/>
      <c r="CE23" s="127"/>
      <c r="CF23" s="127"/>
      <c r="CG23" s="127"/>
      <c r="CH23" s="127"/>
      <c r="CI23" s="127"/>
      <c r="CJ23" s="127"/>
      <c r="CK23" s="127"/>
      <c r="CL23" s="148"/>
      <c r="CM23" s="168"/>
      <c r="CN23" s="169"/>
      <c r="CO23" s="170"/>
      <c r="CP23" s="170"/>
      <c r="CQ23" s="170"/>
      <c r="CR23" s="170"/>
      <c r="CS23" s="170"/>
      <c r="CT23" s="170"/>
      <c r="CU23" s="170"/>
      <c r="CV23" s="172"/>
      <c r="CW23" s="146"/>
      <c r="CX23" s="126"/>
      <c r="CY23" s="127"/>
      <c r="CZ23" s="127"/>
      <c r="DA23" s="127"/>
      <c r="DB23" s="127"/>
      <c r="DC23" s="127"/>
      <c r="DD23" s="127"/>
      <c r="DE23" s="127"/>
      <c r="DF23" s="148"/>
      <c r="DG23" s="168"/>
      <c r="DH23" s="169"/>
      <c r="DI23" s="170"/>
      <c r="DJ23" s="170"/>
      <c r="DK23" s="170"/>
      <c r="DL23" s="170"/>
      <c r="DM23" s="170"/>
      <c r="DN23" s="170"/>
      <c r="DO23" s="170"/>
      <c r="DP23" s="172"/>
    </row>
    <row r="24" spans="1:120" s="97" customFormat="1" ht="12" customHeight="1">
      <c r="A24" s="125"/>
      <c r="B24" s="126"/>
      <c r="C24" s="127"/>
      <c r="D24" s="127"/>
      <c r="E24" s="127"/>
      <c r="F24" s="127"/>
      <c r="G24" s="127"/>
      <c r="H24" s="127"/>
      <c r="I24" s="127"/>
      <c r="J24" s="148"/>
      <c r="K24" s="168"/>
      <c r="L24" s="169"/>
      <c r="M24" s="170"/>
      <c r="N24" s="170"/>
      <c r="O24" s="170"/>
      <c r="P24" s="170"/>
      <c r="Q24" s="170"/>
      <c r="R24" s="170"/>
      <c r="S24" s="170"/>
      <c r="T24" s="172"/>
      <c r="U24" s="146"/>
      <c r="V24" s="126"/>
      <c r="W24" s="127"/>
      <c r="X24" s="127"/>
      <c r="Y24" s="127"/>
      <c r="Z24" s="127"/>
      <c r="AA24" s="127"/>
      <c r="AB24" s="127"/>
      <c r="AC24" s="127"/>
      <c r="AD24" s="148"/>
      <c r="AE24" s="168"/>
      <c r="AF24" s="169"/>
      <c r="AG24" s="170"/>
      <c r="AH24" s="170"/>
      <c r="AI24" s="170"/>
      <c r="AJ24" s="170"/>
      <c r="AK24" s="170"/>
      <c r="AL24" s="170"/>
      <c r="AM24" s="170"/>
      <c r="AN24" s="172"/>
      <c r="AO24" s="146"/>
      <c r="AP24" s="126"/>
      <c r="AQ24" s="127"/>
      <c r="AR24" s="127"/>
      <c r="AS24" s="127"/>
      <c r="AT24" s="127"/>
      <c r="AU24" s="127"/>
      <c r="AV24" s="127"/>
      <c r="AW24" s="127"/>
      <c r="AX24" s="148"/>
      <c r="AY24" s="168"/>
      <c r="AZ24" s="169"/>
      <c r="BA24" s="170"/>
      <c r="BB24" s="170"/>
      <c r="BC24" s="170"/>
      <c r="BD24" s="170"/>
      <c r="BE24" s="170"/>
      <c r="BF24" s="170"/>
      <c r="BG24" s="170"/>
      <c r="BH24" s="172"/>
      <c r="BI24" s="146"/>
      <c r="BJ24" s="126"/>
      <c r="BK24" s="127"/>
      <c r="BL24" s="127"/>
      <c r="BM24" s="127"/>
      <c r="BN24" s="127"/>
      <c r="BO24" s="127"/>
      <c r="BP24" s="127"/>
      <c r="BQ24" s="127"/>
      <c r="BR24" s="148"/>
      <c r="BS24" s="168"/>
      <c r="BT24" s="169"/>
      <c r="BU24" s="170"/>
      <c r="BV24" s="170"/>
      <c r="BW24" s="170"/>
      <c r="BX24" s="170"/>
      <c r="BY24" s="170"/>
      <c r="BZ24" s="170"/>
      <c r="CA24" s="170"/>
      <c r="CB24" s="172"/>
      <c r="CC24" s="146"/>
      <c r="CD24" s="126"/>
      <c r="CE24" s="127"/>
      <c r="CF24" s="127"/>
      <c r="CG24" s="127"/>
      <c r="CH24" s="127"/>
      <c r="CI24" s="127"/>
      <c r="CJ24" s="127"/>
      <c r="CK24" s="127"/>
      <c r="CL24" s="148"/>
      <c r="CM24" s="168"/>
      <c r="CN24" s="169"/>
      <c r="CO24" s="170"/>
      <c r="CP24" s="170"/>
      <c r="CQ24" s="170"/>
      <c r="CR24" s="170"/>
      <c r="CS24" s="170"/>
      <c r="CT24" s="170"/>
      <c r="CU24" s="170"/>
      <c r="CV24" s="172"/>
      <c r="CW24" s="146"/>
      <c r="CX24" s="126"/>
      <c r="CY24" s="127"/>
      <c r="CZ24" s="127"/>
      <c r="DA24" s="127"/>
      <c r="DB24" s="127"/>
      <c r="DC24" s="127"/>
      <c r="DD24" s="127"/>
      <c r="DE24" s="127"/>
      <c r="DF24" s="148"/>
      <c r="DG24" s="168"/>
      <c r="DH24" s="169"/>
      <c r="DI24" s="170"/>
      <c r="DJ24" s="170"/>
      <c r="DK24" s="170"/>
      <c r="DL24" s="170"/>
      <c r="DM24" s="170"/>
      <c r="DN24" s="170"/>
      <c r="DO24" s="170"/>
      <c r="DP24" s="172"/>
    </row>
    <row r="25" spans="1:120" s="97" customFormat="1" ht="12" customHeight="1">
      <c r="A25" s="125"/>
      <c r="B25" s="126"/>
      <c r="C25" s="127"/>
      <c r="D25" s="127"/>
      <c r="E25" s="127"/>
      <c r="F25" s="127"/>
      <c r="G25" s="127"/>
      <c r="H25" s="127"/>
      <c r="I25" s="127"/>
      <c r="J25" s="148"/>
      <c r="K25" s="168"/>
      <c r="L25" s="169"/>
      <c r="M25" s="170"/>
      <c r="N25" s="170"/>
      <c r="O25" s="170"/>
      <c r="P25" s="170"/>
      <c r="Q25" s="170"/>
      <c r="R25" s="170"/>
      <c r="S25" s="170"/>
      <c r="T25" s="172"/>
      <c r="U25" s="146"/>
      <c r="V25" s="126"/>
      <c r="W25" s="127"/>
      <c r="X25" s="127"/>
      <c r="Y25" s="127"/>
      <c r="Z25" s="127"/>
      <c r="AA25" s="127"/>
      <c r="AB25" s="127"/>
      <c r="AC25" s="127"/>
      <c r="AD25" s="148"/>
      <c r="AE25" s="168"/>
      <c r="AF25" s="169"/>
      <c r="AG25" s="170"/>
      <c r="AH25" s="170"/>
      <c r="AI25" s="170"/>
      <c r="AJ25" s="170"/>
      <c r="AK25" s="170"/>
      <c r="AL25" s="170"/>
      <c r="AM25" s="170"/>
      <c r="AN25" s="172"/>
      <c r="AO25" s="146"/>
      <c r="AP25" s="126"/>
      <c r="AQ25" s="127"/>
      <c r="AR25" s="127"/>
      <c r="AS25" s="127"/>
      <c r="AT25" s="127"/>
      <c r="AU25" s="127"/>
      <c r="AV25" s="127"/>
      <c r="AW25" s="127"/>
      <c r="AX25" s="148"/>
      <c r="AY25" s="168"/>
      <c r="AZ25" s="169"/>
      <c r="BA25" s="170"/>
      <c r="BB25" s="170"/>
      <c r="BC25" s="170"/>
      <c r="BD25" s="170"/>
      <c r="BE25" s="170"/>
      <c r="BF25" s="170"/>
      <c r="BG25" s="170"/>
      <c r="BH25" s="172"/>
      <c r="BI25" s="146"/>
      <c r="BJ25" s="126"/>
      <c r="BK25" s="127"/>
      <c r="BL25" s="127"/>
      <c r="BM25" s="127"/>
      <c r="BN25" s="127"/>
      <c r="BO25" s="127"/>
      <c r="BP25" s="127"/>
      <c r="BQ25" s="127"/>
      <c r="BR25" s="148"/>
      <c r="BS25" s="168"/>
      <c r="BT25" s="169"/>
      <c r="BU25" s="170"/>
      <c r="BV25" s="170"/>
      <c r="BW25" s="170"/>
      <c r="BX25" s="170"/>
      <c r="BY25" s="170"/>
      <c r="BZ25" s="170"/>
      <c r="CA25" s="170"/>
      <c r="CB25" s="172"/>
      <c r="CC25" s="146"/>
      <c r="CD25" s="126"/>
      <c r="CE25" s="127"/>
      <c r="CF25" s="127"/>
      <c r="CG25" s="127"/>
      <c r="CH25" s="127"/>
      <c r="CI25" s="127"/>
      <c r="CJ25" s="127"/>
      <c r="CK25" s="127"/>
      <c r="CL25" s="148"/>
      <c r="CM25" s="168"/>
      <c r="CN25" s="169"/>
      <c r="CO25" s="170"/>
      <c r="CP25" s="170"/>
      <c r="CQ25" s="170"/>
      <c r="CR25" s="170"/>
      <c r="CS25" s="170"/>
      <c r="CT25" s="170"/>
      <c r="CU25" s="170"/>
      <c r="CV25" s="172"/>
      <c r="CW25" s="146"/>
      <c r="CX25" s="126"/>
      <c r="CY25" s="127"/>
      <c r="CZ25" s="127"/>
      <c r="DA25" s="127"/>
      <c r="DB25" s="127"/>
      <c r="DC25" s="127"/>
      <c r="DD25" s="127"/>
      <c r="DE25" s="127"/>
      <c r="DF25" s="148"/>
      <c r="DG25" s="168"/>
      <c r="DH25" s="169"/>
      <c r="DI25" s="170"/>
      <c r="DJ25" s="170"/>
      <c r="DK25" s="170"/>
      <c r="DL25" s="170"/>
      <c r="DM25" s="170"/>
      <c r="DN25" s="170"/>
      <c r="DO25" s="170"/>
      <c r="DP25" s="172"/>
    </row>
    <row r="26" spans="1:120" s="97" customFormat="1" ht="12" customHeight="1">
      <c r="A26" s="125"/>
      <c r="B26" s="126"/>
      <c r="C26" s="127"/>
      <c r="D26" s="127"/>
      <c r="E26" s="127"/>
      <c r="F26" s="127"/>
      <c r="G26" s="127"/>
      <c r="H26" s="127"/>
      <c r="I26" s="127"/>
      <c r="J26" s="148"/>
      <c r="K26" s="168"/>
      <c r="L26" s="169"/>
      <c r="M26" s="170"/>
      <c r="N26" s="170"/>
      <c r="O26" s="170"/>
      <c r="P26" s="170"/>
      <c r="Q26" s="170"/>
      <c r="R26" s="170"/>
      <c r="S26" s="170"/>
      <c r="T26" s="172"/>
      <c r="U26" s="146"/>
      <c r="V26" s="126"/>
      <c r="W26" s="127"/>
      <c r="X26" s="127"/>
      <c r="Y26" s="127"/>
      <c r="Z26" s="127"/>
      <c r="AA26" s="127"/>
      <c r="AB26" s="127"/>
      <c r="AC26" s="127"/>
      <c r="AD26" s="148"/>
      <c r="AE26" s="168"/>
      <c r="AF26" s="169"/>
      <c r="AG26" s="170"/>
      <c r="AH26" s="170"/>
      <c r="AI26" s="170"/>
      <c r="AJ26" s="170"/>
      <c r="AK26" s="170"/>
      <c r="AL26" s="170"/>
      <c r="AM26" s="170"/>
      <c r="AN26" s="172"/>
      <c r="AO26" s="146"/>
      <c r="AP26" s="126"/>
      <c r="AQ26" s="127"/>
      <c r="AR26" s="127"/>
      <c r="AS26" s="127"/>
      <c r="AT26" s="127"/>
      <c r="AU26" s="127"/>
      <c r="AV26" s="127"/>
      <c r="AW26" s="127"/>
      <c r="AX26" s="148"/>
      <c r="AY26" s="168"/>
      <c r="AZ26" s="169"/>
      <c r="BA26" s="170"/>
      <c r="BB26" s="170"/>
      <c r="BC26" s="170"/>
      <c r="BD26" s="170"/>
      <c r="BE26" s="170"/>
      <c r="BF26" s="170"/>
      <c r="BG26" s="170"/>
      <c r="BH26" s="172"/>
      <c r="BI26" s="146"/>
      <c r="BJ26" s="126"/>
      <c r="BK26" s="127"/>
      <c r="BL26" s="127"/>
      <c r="BM26" s="127"/>
      <c r="BN26" s="127"/>
      <c r="BO26" s="127"/>
      <c r="BP26" s="127"/>
      <c r="BQ26" s="127"/>
      <c r="BR26" s="148"/>
      <c r="BS26" s="168"/>
      <c r="BT26" s="169"/>
      <c r="BU26" s="170"/>
      <c r="BV26" s="170"/>
      <c r="BW26" s="170"/>
      <c r="BX26" s="170"/>
      <c r="BY26" s="170"/>
      <c r="BZ26" s="170"/>
      <c r="CA26" s="170"/>
      <c r="CB26" s="172"/>
      <c r="CC26" s="146"/>
      <c r="CD26" s="126"/>
      <c r="CE26" s="127"/>
      <c r="CF26" s="127"/>
      <c r="CG26" s="127"/>
      <c r="CH26" s="127"/>
      <c r="CI26" s="127"/>
      <c r="CJ26" s="127"/>
      <c r="CK26" s="127"/>
      <c r="CL26" s="148"/>
      <c r="CM26" s="168"/>
      <c r="CN26" s="169"/>
      <c r="CO26" s="170"/>
      <c r="CP26" s="170"/>
      <c r="CQ26" s="170"/>
      <c r="CR26" s="170"/>
      <c r="CS26" s="170"/>
      <c r="CT26" s="170"/>
      <c r="CU26" s="170"/>
      <c r="CV26" s="172"/>
      <c r="CW26" s="146"/>
      <c r="CX26" s="126"/>
      <c r="CY26" s="127"/>
      <c r="CZ26" s="127"/>
      <c r="DA26" s="127"/>
      <c r="DB26" s="127"/>
      <c r="DC26" s="127"/>
      <c r="DD26" s="127"/>
      <c r="DE26" s="127"/>
      <c r="DF26" s="148"/>
      <c r="DG26" s="168"/>
      <c r="DH26" s="169"/>
      <c r="DI26" s="170"/>
      <c r="DJ26" s="170"/>
      <c r="DK26" s="170"/>
      <c r="DL26" s="170"/>
      <c r="DM26" s="170"/>
      <c r="DN26" s="170"/>
      <c r="DO26" s="170"/>
      <c r="DP26" s="172"/>
    </row>
    <row r="27" spans="1:120" s="97" customFormat="1" ht="12" customHeight="1">
      <c r="A27" s="125"/>
      <c r="B27" s="126"/>
      <c r="C27" s="127"/>
      <c r="D27" s="127"/>
      <c r="E27" s="127"/>
      <c r="F27" s="127"/>
      <c r="G27" s="127"/>
      <c r="H27" s="127"/>
      <c r="I27" s="127"/>
      <c r="J27" s="148"/>
      <c r="K27" s="168"/>
      <c r="L27" s="169"/>
      <c r="M27" s="170"/>
      <c r="N27" s="170"/>
      <c r="O27" s="170"/>
      <c r="P27" s="170"/>
      <c r="Q27" s="170"/>
      <c r="R27" s="170"/>
      <c r="S27" s="170"/>
      <c r="T27" s="172"/>
      <c r="U27" s="146"/>
      <c r="V27" s="126"/>
      <c r="W27" s="127"/>
      <c r="X27" s="127"/>
      <c r="Y27" s="127"/>
      <c r="Z27" s="127"/>
      <c r="AA27" s="127"/>
      <c r="AB27" s="127"/>
      <c r="AC27" s="127"/>
      <c r="AD27" s="148"/>
      <c r="AE27" s="168"/>
      <c r="AF27" s="169"/>
      <c r="AG27" s="170"/>
      <c r="AH27" s="170"/>
      <c r="AI27" s="170"/>
      <c r="AJ27" s="170"/>
      <c r="AK27" s="170"/>
      <c r="AL27" s="170"/>
      <c r="AM27" s="170"/>
      <c r="AN27" s="172"/>
      <c r="AO27" s="146"/>
      <c r="AP27" s="126"/>
      <c r="AQ27" s="127"/>
      <c r="AR27" s="127"/>
      <c r="AS27" s="127"/>
      <c r="AT27" s="127"/>
      <c r="AU27" s="127"/>
      <c r="AV27" s="127"/>
      <c r="AW27" s="127"/>
      <c r="AX27" s="148"/>
      <c r="AY27" s="168"/>
      <c r="AZ27" s="169"/>
      <c r="BA27" s="170"/>
      <c r="BB27" s="170"/>
      <c r="BC27" s="170"/>
      <c r="BD27" s="170"/>
      <c r="BE27" s="170"/>
      <c r="BF27" s="170"/>
      <c r="BG27" s="170"/>
      <c r="BH27" s="172"/>
      <c r="BI27" s="146"/>
      <c r="BJ27" s="126"/>
      <c r="BK27" s="127"/>
      <c r="BL27" s="127"/>
      <c r="BM27" s="127"/>
      <c r="BN27" s="127"/>
      <c r="BO27" s="127"/>
      <c r="BP27" s="127"/>
      <c r="BQ27" s="127"/>
      <c r="BR27" s="148"/>
      <c r="BS27" s="168"/>
      <c r="BT27" s="169"/>
      <c r="BU27" s="170"/>
      <c r="BV27" s="170"/>
      <c r="BW27" s="170"/>
      <c r="BX27" s="170"/>
      <c r="BY27" s="170"/>
      <c r="BZ27" s="170"/>
      <c r="CA27" s="170"/>
      <c r="CB27" s="172"/>
      <c r="CC27" s="146"/>
      <c r="CD27" s="126"/>
      <c r="CE27" s="127"/>
      <c r="CF27" s="127"/>
      <c r="CG27" s="127"/>
      <c r="CH27" s="127"/>
      <c r="CI27" s="127"/>
      <c r="CJ27" s="127"/>
      <c r="CK27" s="127"/>
      <c r="CL27" s="148"/>
      <c r="CM27" s="168"/>
      <c r="CN27" s="169"/>
      <c r="CO27" s="170"/>
      <c r="CP27" s="170"/>
      <c r="CQ27" s="170"/>
      <c r="CR27" s="170"/>
      <c r="CS27" s="170"/>
      <c r="CT27" s="170"/>
      <c r="CU27" s="170"/>
      <c r="CV27" s="172"/>
      <c r="CW27" s="146"/>
      <c r="CX27" s="126"/>
      <c r="CY27" s="127"/>
      <c r="CZ27" s="127"/>
      <c r="DA27" s="127"/>
      <c r="DB27" s="127"/>
      <c r="DC27" s="127"/>
      <c r="DD27" s="127"/>
      <c r="DE27" s="127"/>
      <c r="DF27" s="148"/>
      <c r="DG27" s="168"/>
      <c r="DH27" s="169"/>
      <c r="DI27" s="170"/>
      <c r="DJ27" s="170"/>
      <c r="DK27" s="170"/>
      <c r="DL27" s="170"/>
      <c r="DM27" s="170"/>
      <c r="DN27" s="170"/>
      <c r="DO27" s="170"/>
      <c r="DP27" s="172"/>
    </row>
    <row r="28" spans="1:120" s="97" customFormat="1" ht="12" customHeight="1">
      <c r="A28" s="125"/>
      <c r="B28" s="126"/>
      <c r="C28" s="127"/>
      <c r="D28" s="127"/>
      <c r="E28" s="127"/>
      <c r="F28" s="127"/>
      <c r="G28" s="127"/>
      <c r="H28" s="127"/>
      <c r="I28" s="127"/>
      <c r="J28" s="148"/>
      <c r="K28" s="168"/>
      <c r="L28" s="169"/>
      <c r="M28" s="170"/>
      <c r="N28" s="170"/>
      <c r="O28" s="170"/>
      <c r="P28" s="170"/>
      <c r="Q28" s="170"/>
      <c r="R28" s="170"/>
      <c r="S28" s="170"/>
      <c r="T28" s="172"/>
      <c r="U28" s="146"/>
      <c r="V28" s="126"/>
      <c r="W28" s="127"/>
      <c r="X28" s="127"/>
      <c r="Y28" s="127"/>
      <c r="Z28" s="127"/>
      <c r="AA28" s="127"/>
      <c r="AB28" s="127"/>
      <c r="AC28" s="127"/>
      <c r="AD28" s="148"/>
      <c r="AE28" s="168"/>
      <c r="AF28" s="169"/>
      <c r="AG28" s="170"/>
      <c r="AH28" s="170"/>
      <c r="AI28" s="170"/>
      <c r="AJ28" s="170"/>
      <c r="AK28" s="170"/>
      <c r="AL28" s="170"/>
      <c r="AM28" s="170"/>
      <c r="AN28" s="172"/>
      <c r="AO28" s="146"/>
      <c r="AP28" s="126"/>
      <c r="AQ28" s="127"/>
      <c r="AR28" s="127"/>
      <c r="AS28" s="127"/>
      <c r="AT28" s="127"/>
      <c r="AU28" s="127"/>
      <c r="AV28" s="127"/>
      <c r="AW28" s="127"/>
      <c r="AX28" s="148"/>
      <c r="AY28" s="168"/>
      <c r="AZ28" s="169"/>
      <c r="BA28" s="170"/>
      <c r="BB28" s="170"/>
      <c r="BC28" s="170"/>
      <c r="BD28" s="170"/>
      <c r="BE28" s="170"/>
      <c r="BF28" s="170"/>
      <c r="BG28" s="170"/>
      <c r="BH28" s="172"/>
      <c r="BI28" s="146"/>
      <c r="BJ28" s="126"/>
      <c r="BK28" s="127"/>
      <c r="BL28" s="127"/>
      <c r="BM28" s="127"/>
      <c r="BN28" s="127"/>
      <c r="BO28" s="127"/>
      <c r="BP28" s="127"/>
      <c r="BQ28" s="127"/>
      <c r="BR28" s="148"/>
      <c r="BS28" s="168"/>
      <c r="BT28" s="169"/>
      <c r="BU28" s="170"/>
      <c r="BV28" s="170"/>
      <c r="BW28" s="170"/>
      <c r="BX28" s="170"/>
      <c r="BY28" s="170"/>
      <c r="BZ28" s="170"/>
      <c r="CA28" s="170"/>
      <c r="CB28" s="172"/>
      <c r="CC28" s="146"/>
      <c r="CD28" s="126"/>
      <c r="CE28" s="127"/>
      <c r="CF28" s="127"/>
      <c r="CG28" s="127"/>
      <c r="CH28" s="127"/>
      <c r="CI28" s="127"/>
      <c r="CJ28" s="127"/>
      <c r="CK28" s="127"/>
      <c r="CL28" s="148"/>
      <c r="CM28" s="168"/>
      <c r="CN28" s="169"/>
      <c r="CO28" s="170"/>
      <c r="CP28" s="170"/>
      <c r="CQ28" s="170"/>
      <c r="CR28" s="170"/>
      <c r="CS28" s="170"/>
      <c r="CT28" s="170"/>
      <c r="CU28" s="170"/>
      <c r="CV28" s="172"/>
      <c r="CW28" s="146"/>
      <c r="CX28" s="126"/>
      <c r="CY28" s="127"/>
      <c r="CZ28" s="127"/>
      <c r="DA28" s="127"/>
      <c r="DB28" s="127"/>
      <c r="DC28" s="127"/>
      <c r="DD28" s="127"/>
      <c r="DE28" s="127"/>
      <c r="DF28" s="148"/>
      <c r="DG28" s="168"/>
      <c r="DH28" s="169"/>
      <c r="DI28" s="170"/>
      <c r="DJ28" s="170"/>
      <c r="DK28" s="170"/>
      <c r="DL28" s="170"/>
      <c r="DM28" s="170"/>
      <c r="DN28" s="170"/>
      <c r="DO28" s="170"/>
      <c r="DP28" s="172"/>
    </row>
    <row r="29" spans="1:120" s="97" customFormat="1" ht="12" customHeight="1">
      <c r="A29" s="125"/>
      <c r="B29" s="126"/>
      <c r="C29" s="127"/>
      <c r="D29" s="127"/>
      <c r="E29" s="127"/>
      <c r="F29" s="127"/>
      <c r="G29" s="127"/>
      <c r="H29" s="127"/>
      <c r="I29" s="127"/>
      <c r="J29" s="148"/>
      <c r="K29" s="168"/>
      <c r="L29" s="169"/>
      <c r="M29" s="170"/>
      <c r="N29" s="170"/>
      <c r="O29" s="170"/>
      <c r="P29" s="170"/>
      <c r="Q29" s="170"/>
      <c r="R29" s="170"/>
      <c r="S29" s="170"/>
      <c r="T29" s="172"/>
      <c r="U29" s="146"/>
      <c r="V29" s="126"/>
      <c r="W29" s="127"/>
      <c r="X29" s="127"/>
      <c r="Y29" s="127"/>
      <c r="Z29" s="127"/>
      <c r="AA29" s="127"/>
      <c r="AB29" s="127"/>
      <c r="AC29" s="127"/>
      <c r="AD29" s="148"/>
      <c r="AE29" s="168"/>
      <c r="AF29" s="169"/>
      <c r="AG29" s="170"/>
      <c r="AH29" s="170"/>
      <c r="AI29" s="170"/>
      <c r="AJ29" s="170"/>
      <c r="AK29" s="170"/>
      <c r="AL29" s="170"/>
      <c r="AM29" s="170"/>
      <c r="AN29" s="172"/>
      <c r="AO29" s="146"/>
      <c r="AP29" s="126"/>
      <c r="AQ29" s="127"/>
      <c r="AR29" s="127"/>
      <c r="AS29" s="127"/>
      <c r="AT29" s="127"/>
      <c r="AU29" s="127"/>
      <c r="AV29" s="127"/>
      <c r="AW29" s="127"/>
      <c r="AX29" s="148"/>
      <c r="AY29" s="168"/>
      <c r="AZ29" s="169"/>
      <c r="BA29" s="170"/>
      <c r="BB29" s="170"/>
      <c r="BC29" s="170"/>
      <c r="BD29" s="170"/>
      <c r="BE29" s="170"/>
      <c r="BF29" s="170"/>
      <c r="BG29" s="170"/>
      <c r="BH29" s="172"/>
      <c r="BI29" s="146"/>
      <c r="BJ29" s="126"/>
      <c r="BK29" s="127"/>
      <c r="BL29" s="127"/>
      <c r="BM29" s="127"/>
      <c r="BN29" s="127"/>
      <c r="BO29" s="127"/>
      <c r="BP29" s="127"/>
      <c r="BQ29" s="127"/>
      <c r="BR29" s="148"/>
      <c r="BS29" s="168"/>
      <c r="BT29" s="169"/>
      <c r="BU29" s="170"/>
      <c r="BV29" s="170"/>
      <c r="BW29" s="170"/>
      <c r="BX29" s="170"/>
      <c r="BY29" s="170"/>
      <c r="BZ29" s="170"/>
      <c r="CA29" s="170"/>
      <c r="CB29" s="172"/>
      <c r="CC29" s="146"/>
      <c r="CD29" s="126"/>
      <c r="CE29" s="127"/>
      <c r="CF29" s="127"/>
      <c r="CG29" s="127"/>
      <c r="CH29" s="127"/>
      <c r="CI29" s="127"/>
      <c r="CJ29" s="127"/>
      <c r="CK29" s="127"/>
      <c r="CL29" s="148"/>
      <c r="CM29" s="168"/>
      <c r="CN29" s="169"/>
      <c r="CO29" s="170"/>
      <c r="CP29" s="170"/>
      <c r="CQ29" s="170"/>
      <c r="CR29" s="170"/>
      <c r="CS29" s="170"/>
      <c r="CT29" s="170"/>
      <c r="CU29" s="170"/>
      <c r="CV29" s="172"/>
      <c r="CW29" s="146"/>
      <c r="CX29" s="126"/>
      <c r="CY29" s="127"/>
      <c r="CZ29" s="127"/>
      <c r="DA29" s="127"/>
      <c r="DB29" s="127"/>
      <c r="DC29" s="127"/>
      <c r="DD29" s="127"/>
      <c r="DE29" s="127"/>
      <c r="DF29" s="148"/>
      <c r="DG29" s="168"/>
      <c r="DH29" s="169"/>
      <c r="DI29" s="170"/>
      <c r="DJ29" s="170"/>
      <c r="DK29" s="170"/>
      <c r="DL29" s="170"/>
      <c r="DM29" s="170"/>
      <c r="DN29" s="170"/>
      <c r="DO29" s="170"/>
      <c r="DP29" s="172"/>
    </row>
    <row r="30" spans="1:120" s="97" customFormat="1" ht="12" customHeight="1">
      <c r="A30" s="125"/>
      <c r="B30" s="126"/>
      <c r="C30" s="127"/>
      <c r="D30" s="127"/>
      <c r="E30" s="127"/>
      <c r="F30" s="127"/>
      <c r="G30" s="127"/>
      <c r="H30" s="127"/>
      <c r="I30" s="127"/>
      <c r="J30" s="148"/>
      <c r="K30" s="168"/>
      <c r="L30" s="169"/>
      <c r="M30" s="170"/>
      <c r="N30" s="170"/>
      <c r="O30" s="170"/>
      <c r="P30" s="170"/>
      <c r="Q30" s="170"/>
      <c r="R30" s="170"/>
      <c r="S30" s="170"/>
      <c r="T30" s="172"/>
      <c r="U30" s="146"/>
      <c r="V30" s="126"/>
      <c r="W30" s="127"/>
      <c r="X30" s="127"/>
      <c r="Y30" s="127"/>
      <c r="Z30" s="127"/>
      <c r="AA30" s="127"/>
      <c r="AB30" s="127"/>
      <c r="AC30" s="127"/>
      <c r="AD30" s="148"/>
      <c r="AE30" s="168"/>
      <c r="AF30" s="169"/>
      <c r="AG30" s="170"/>
      <c r="AH30" s="170"/>
      <c r="AI30" s="170"/>
      <c r="AJ30" s="170"/>
      <c r="AK30" s="170"/>
      <c r="AL30" s="170"/>
      <c r="AM30" s="170"/>
      <c r="AN30" s="172"/>
      <c r="AO30" s="146"/>
      <c r="AP30" s="126"/>
      <c r="AQ30" s="127"/>
      <c r="AR30" s="127"/>
      <c r="AS30" s="127"/>
      <c r="AT30" s="127"/>
      <c r="AU30" s="127"/>
      <c r="AV30" s="127"/>
      <c r="AW30" s="127"/>
      <c r="AX30" s="148"/>
      <c r="AY30" s="168"/>
      <c r="AZ30" s="169"/>
      <c r="BA30" s="170"/>
      <c r="BB30" s="170"/>
      <c r="BC30" s="170"/>
      <c r="BD30" s="170"/>
      <c r="BE30" s="170"/>
      <c r="BF30" s="170"/>
      <c r="BG30" s="170"/>
      <c r="BH30" s="172"/>
      <c r="BI30" s="146"/>
      <c r="BJ30" s="126"/>
      <c r="BK30" s="127"/>
      <c r="BL30" s="127"/>
      <c r="BM30" s="127"/>
      <c r="BN30" s="127"/>
      <c r="BO30" s="127"/>
      <c r="BP30" s="127"/>
      <c r="BQ30" s="127"/>
      <c r="BR30" s="148"/>
      <c r="BS30" s="168"/>
      <c r="BT30" s="169"/>
      <c r="BU30" s="170"/>
      <c r="BV30" s="170"/>
      <c r="BW30" s="170"/>
      <c r="BX30" s="170"/>
      <c r="BY30" s="170"/>
      <c r="BZ30" s="170"/>
      <c r="CA30" s="170"/>
      <c r="CB30" s="172"/>
      <c r="CC30" s="146"/>
      <c r="CD30" s="126"/>
      <c r="CE30" s="127"/>
      <c r="CF30" s="127"/>
      <c r="CG30" s="127"/>
      <c r="CH30" s="127"/>
      <c r="CI30" s="127"/>
      <c r="CJ30" s="127"/>
      <c r="CK30" s="127"/>
      <c r="CL30" s="148"/>
      <c r="CM30" s="168"/>
      <c r="CN30" s="169"/>
      <c r="CO30" s="170"/>
      <c r="CP30" s="170"/>
      <c r="CQ30" s="170"/>
      <c r="CR30" s="170"/>
      <c r="CS30" s="170"/>
      <c r="CT30" s="170"/>
      <c r="CU30" s="170"/>
      <c r="CV30" s="172"/>
      <c r="CW30" s="146"/>
      <c r="CX30" s="126"/>
      <c r="CY30" s="127"/>
      <c r="CZ30" s="127"/>
      <c r="DA30" s="127"/>
      <c r="DB30" s="127"/>
      <c r="DC30" s="127"/>
      <c r="DD30" s="127"/>
      <c r="DE30" s="127"/>
      <c r="DF30" s="148"/>
      <c r="DG30" s="168"/>
      <c r="DH30" s="169"/>
      <c r="DI30" s="170"/>
      <c r="DJ30" s="170"/>
      <c r="DK30" s="170"/>
      <c r="DL30" s="170"/>
      <c r="DM30" s="170"/>
      <c r="DN30" s="170"/>
      <c r="DO30" s="170"/>
      <c r="DP30" s="172"/>
    </row>
    <row r="31" spans="1:120" s="97" customFormat="1" ht="12" customHeight="1">
      <c r="A31" s="125"/>
      <c r="B31" s="126"/>
      <c r="C31" s="127"/>
      <c r="D31" s="127"/>
      <c r="E31" s="127"/>
      <c r="F31" s="127"/>
      <c r="G31" s="127"/>
      <c r="H31" s="127"/>
      <c r="I31" s="127"/>
      <c r="J31" s="148"/>
      <c r="K31" s="168"/>
      <c r="L31" s="169"/>
      <c r="M31" s="170"/>
      <c r="N31" s="170"/>
      <c r="O31" s="170"/>
      <c r="P31" s="170"/>
      <c r="Q31" s="170"/>
      <c r="R31" s="170"/>
      <c r="S31" s="170"/>
      <c r="T31" s="172"/>
      <c r="U31" s="146"/>
      <c r="V31" s="126"/>
      <c r="W31" s="127"/>
      <c r="X31" s="127"/>
      <c r="Y31" s="127"/>
      <c r="Z31" s="127"/>
      <c r="AA31" s="127"/>
      <c r="AB31" s="127"/>
      <c r="AC31" s="127"/>
      <c r="AD31" s="148"/>
      <c r="AE31" s="168"/>
      <c r="AF31" s="169"/>
      <c r="AG31" s="170"/>
      <c r="AH31" s="170"/>
      <c r="AI31" s="170"/>
      <c r="AJ31" s="170"/>
      <c r="AK31" s="170"/>
      <c r="AL31" s="170"/>
      <c r="AM31" s="170"/>
      <c r="AN31" s="172"/>
      <c r="AO31" s="146"/>
      <c r="AP31" s="126"/>
      <c r="AQ31" s="127"/>
      <c r="AR31" s="127"/>
      <c r="AS31" s="127"/>
      <c r="AT31" s="127"/>
      <c r="AU31" s="127"/>
      <c r="AV31" s="127"/>
      <c r="AW31" s="127"/>
      <c r="AX31" s="148"/>
      <c r="AY31" s="168"/>
      <c r="AZ31" s="169"/>
      <c r="BA31" s="170"/>
      <c r="BB31" s="170"/>
      <c r="BC31" s="170"/>
      <c r="BD31" s="170"/>
      <c r="BE31" s="170"/>
      <c r="BF31" s="170"/>
      <c r="BG31" s="170"/>
      <c r="BH31" s="172"/>
      <c r="BI31" s="146"/>
      <c r="BJ31" s="126"/>
      <c r="BK31" s="127"/>
      <c r="BL31" s="127"/>
      <c r="BM31" s="127"/>
      <c r="BN31" s="127"/>
      <c r="BO31" s="127"/>
      <c r="BP31" s="127"/>
      <c r="BQ31" s="127"/>
      <c r="BR31" s="148"/>
      <c r="BS31" s="168"/>
      <c r="BT31" s="169"/>
      <c r="BU31" s="170"/>
      <c r="BV31" s="170"/>
      <c r="BW31" s="170"/>
      <c r="BX31" s="170"/>
      <c r="BY31" s="170"/>
      <c r="BZ31" s="170"/>
      <c r="CA31" s="170"/>
      <c r="CB31" s="172"/>
      <c r="CC31" s="146"/>
      <c r="CD31" s="126"/>
      <c r="CE31" s="127"/>
      <c r="CF31" s="127"/>
      <c r="CG31" s="127"/>
      <c r="CH31" s="127"/>
      <c r="CI31" s="127"/>
      <c r="CJ31" s="127"/>
      <c r="CK31" s="127"/>
      <c r="CL31" s="148"/>
      <c r="CM31" s="168"/>
      <c r="CN31" s="169"/>
      <c r="CO31" s="170"/>
      <c r="CP31" s="170"/>
      <c r="CQ31" s="170"/>
      <c r="CR31" s="170"/>
      <c r="CS31" s="170"/>
      <c r="CT31" s="170"/>
      <c r="CU31" s="170"/>
      <c r="CV31" s="172"/>
      <c r="CW31" s="146"/>
      <c r="CX31" s="126"/>
      <c r="CY31" s="127"/>
      <c r="CZ31" s="127"/>
      <c r="DA31" s="127"/>
      <c r="DB31" s="127"/>
      <c r="DC31" s="127"/>
      <c r="DD31" s="127"/>
      <c r="DE31" s="127"/>
      <c r="DF31" s="148"/>
      <c r="DG31" s="168"/>
      <c r="DH31" s="169"/>
      <c r="DI31" s="170"/>
      <c r="DJ31" s="170"/>
      <c r="DK31" s="170"/>
      <c r="DL31" s="170"/>
      <c r="DM31" s="170"/>
      <c r="DN31" s="170"/>
      <c r="DO31" s="170"/>
      <c r="DP31" s="172"/>
    </row>
    <row r="32" spans="1:120" s="97" customFormat="1" ht="12" customHeight="1">
      <c r="A32" s="125"/>
      <c r="B32" s="126"/>
      <c r="C32" s="127"/>
      <c r="D32" s="127"/>
      <c r="E32" s="127"/>
      <c r="F32" s="127"/>
      <c r="G32" s="127"/>
      <c r="H32" s="127"/>
      <c r="I32" s="127"/>
      <c r="J32" s="148"/>
      <c r="K32" s="168"/>
      <c r="L32" s="169"/>
      <c r="M32" s="170"/>
      <c r="N32" s="170"/>
      <c r="O32" s="170"/>
      <c r="P32" s="170"/>
      <c r="Q32" s="170"/>
      <c r="R32" s="170"/>
      <c r="S32" s="170"/>
      <c r="T32" s="172"/>
      <c r="U32" s="146"/>
      <c r="V32" s="126"/>
      <c r="W32" s="127"/>
      <c r="X32" s="127"/>
      <c r="Y32" s="127"/>
      <c r="Z32" s="127"/>
      <c r="AA32" s="127"/>
      <c r="AB32" s="127"/>
      <c r="AC32" s="127"/>
      <c r="AD32" s="148"/>
      <c r="AE32" s="168"/>
      <c r="AF32" s="169"/>
      <c r="AG32" s="170"/>
      <c r="AH32" s="170"/>
      <c r="AI32" s="170"/>
      <c r="AJ32" s="170"/>
      <c r="AK32" s="170"/>
      <c r="AL32" s="170"/>
      <c r="AM32" s="170"/>
      <c r="AN32" s="172"/>
      <c r="AO32" s="146"/>
      <c r="AP32" s="126"/>
      <c r="AQ32" s="127"/>
      <c r="AR32" s="127"/>
      <c r="AS32" s="127"/>
      <c r="AT32" s="127"/>
      <c r="AU32" s="127"/>
      <c r="AV32" s="127"/>
      <c r="AW32" s="127"/>
      <c r="AX32" s="148"/>
      <c r="AY32" s="168"/>
      <c r="AZ32" s="169"/>
      <c r="BA32" s="170"/>
      <c r="BB32" s="170"/>
      <c r="BC32" s="170"/>
      <c r="BD32" s="170"/>
      <c r="BE32" s="170"/>
      <c r="BF32" s="170"/>
      <c r="BG32" s="170"/>
      <c r="BH32" s="172"/>
      <c r="BI32" s="146"/>
      <c r="BJ32" s="126"/>
      <c r="BK32" s="127"/>
      <c r="BL32" s="127"/>
      <c r="BM32" s="127"/>
      <c r="BN32" s="127"/>
      <c r="BO32" s="127"/>
      <c r="BP32" s="127"/>
      <c r="BQ32" s="127"/>
      <c r="BR32" s="148"/>
      <c r="BS32" s="168"/>
      <c r="BT32" s="169"/>
      <c r="BU32" s="170"/>
      <c r="BV32" s="170"/>
      <c r="BW32" s="170"/>
      <c r="BX32" s="170"/>
      <c r="BY32" s="170"/>
      <c r="BZ32" s="170"/>
      <c r="CA32" s="170"/>
      <c r="CB32" s="172"/>
      <c r="CC32" s="146"/>
      <c r="CD32" s="126"/>
      <c r="CE32" s="127"/>
      <c r="CF32" s="127"/>
      <c r="CG32" s="127"/>
      <c r="CH32" s="127"/>
      <c r="CI32" s="127"/>
      <c r="CJ32" s="127"/>
      <c r="CK32" s="127"/>
      <c r="CL32" s="148"/>
      <c r="CM32" s="168"/>
      <c r="CN32" s="169"/>
      <c r="CO32" s="170"/>
      <c r="CP32" s="170"/>
      <c r="CQ32" s="170"/>
      <c r="CR32" s="170"/>
      <c r="CS32" s="170"/>
      <c r="CT32" s="170"/>
      <c r="CU32" s="170"/>
      <c r="CV32" s="172"/>
      <c r="CW32" s="146"/>
      <c r="CX32" s="126"/>
      <c r="CY32" s="127"/>
      <c r="CZ32" s="127"/>
      <c r="DA32" s="127"/>
      <c r="DB32" s="127"/>
      <c r="DC32" s="127"/>
      <c r="DD32" s="127"/>
      <c r="DE32" s="127"/>
      <c r="DF32" s="148"/>
      <c r="DG32" s="168"/>
      <c r="DH32" s="169"/>
      <c r="DI32" s="170"/>
      <c r="DJ32" s="170"/>
      <c r="DK32" s="170"/>
      <c r="DL32" s="170"/>
      <c r="DM32" s="170"/>
      <c r="DN32" s="170"/>
      <c r="DO32" s="170"/>
      <c r="DP32" s="172"/>
    </row>
    <row r="33" spans="1:120" s="97" customFormat="1" ht="12" customHeight="1">
      <c r="A33" s="125"/>
      <c r="B33" s="126"/>
      <c r="C33" s="127"/>
      <c r="D33" s="127"/>
      <c r="E33" s="127"/>
      <c r="F33" s="127"/>
      <c r="G33" s="127"/>
      <c r="H33" s="127"/>
      <c r="I33" s="127"/>
      <c r="J33" s="148"/>
      <c r="K33" s="168"/>
      <c r="L33" s="169"/>
      <c r="M33" s="170"/>
      <c r="N33" s="170"/>
      <c r="O33" s="170"/>
      <c r="P33" s="170"/>
      <c r="Q33" s="170"/>
      <c r="R33" s="170"/>
      <c r="S33" s="170"/>
      <c r="T33" s="172"/>
      <c r="U33" s="146"/>
      <c r="V33" s="126"/>
      <c r="W33" s="127"/>
      <c r="X33" s="127"/>
      <c r="Y33" s="127"/>
      <c r="Z33" s="127"/>
      <c r="AA33" s="127"/>
      <c r="AB33" s="127"/>
      <c r="AC33" s="127"/>
      <c r="AD33" s="148"/>
      <c r="AE33" s="168"/>
      <c r="AF33" s="169"/>
      <c r="AG33" s="170"/>
      <c r="AH33" s="170"/>
      <c r="AI33" s="170"/>
      <c r="AJ33" s="170"/>
      <c r="AK33" s="170"/>
      <c r="AL33" s="170"/>
      <c r="AM33" s="170"/>
      <c r="AN33" s="172"/>
      <c r="AO33" s="146"/>
      <c r="AP33" s="126"/>
      <c r="AQ33" s="127"/>
      <c r="AR33" s="127"/>
      <c r="AS33" s="127"/>
      <c r="AT33" s="127"/>
      <c r="AU33" s="127"/>
      <c r="AV33" s="127"/>
      <c r="AW33" s="127"/>
      <c r="AX33" s="148"/>
      <c r="AY33" s="168"/>
      <c r="AZ33" s="169"/>
      <c r="BA33" s="170"/>
      <c r="BB33" s="170"/>
      <c r="BC33" s="170"/>
      <c r="BD33" s="170"/>
      <c r="BE33" s="170"/>
      <c r="BF33" s="170"/>
      <c r="BG33" s="170"/>
      <c r="BH33" s="172"/>
      <c r="BI33" s="146"/>
      <c r="BJ33" s="126"/>
      <c r="BK33" s="127"/>
      <c r="BL33" s="127"/>
      <c r="BM33" s="127"/>
      <c r="BN33" s="127"/>
      <c r="BO33" s="127"/>
      <c r="BP33" s="127"/>
      <c r="BQ33" s="127"/>
      <c r="BR33" s="148"/>
      <c r="BS33" s="168"/>
      <c r="BT33" s="169"/>
      <c r="BU33" s="170"/>
      <c r="BV33" s="170"/>
      <c r="BW33" s="170"/>
      <c r="BX33" s="170"/>
      <c r="BY33" s="170"/>
      <c r="BZ33" s="170"/>
      <c r="CA33" s="170"/>
      <c r="CB33" s="172"/>
      <c r="CC33" s="146"/>
      <c r="CD33" s="126"/>
      <c r="CE33" s="127"/>
      <c r="CF33" s="127"/>
      <c r="CG33" s="127"/>
      <c r="CH33" s="127"/>
      <c r="CI33" s="127"/>
      <c r="CJ33" s="127"/>
      <c r="CK33" s="127"/>
      <c r="CL33" s="148"/>
      <c r="CM33" s="168"/>
      <c r="CN33" s="169"/>
      <c r="CO33" s="170"/>
      <c r="CP33" s="170"/>
      <c r="CQ33" s="170"/>
      <c r="CR33" s="170"/>
      <c r="CS33" s="170"/>
      <c r="CT33" s="170"/>
      <c r="CU33" s="170"/>
      <c r="CV33" s="172"/>
      <c r="CW33" s="146"/>
      <c r="CX33" s="126"/>
      <c r="CY33" s="127"/>
      <c r="CZ33" s="127"/>
      <c r="DA33" s="127"/>
      <c r="DB33" s="127"/>
      <c r="DC33" s="127"/>
      <c r="DD33" s="127"/>
      <c r="DE33" s="127"/>
      <c r="DF33" s="148"/>
      <c r="DG33" s="168"/>
      <c r="DH33" s="169"/>
      <c r="DI33" s="170"/>
      <c r="DJ33" s="170"/>
      <c r="DK33" s="170"/>
      <c r="DL33" s="170"/>
      <c r="DM33" s="170"/>
      <c r="DN33" s="170"/>
      <c r="DO33" s="170"/>
      <c r="DP33" s="172"/>
    </row>
    <row r="34" spans="1:120" s="97" customFormat="1" ht="12" customHeight="1">
      <c r="A34" s="125"/>
      <c r="B34" s="126"/>
      <c r="C34" s="127"/>
      <c r="D34" s="127"/>
      <c r="E34" s="127"/>
      <c r="F34" s="127"/>
      <c r="G34" s="127"/>
      <c r="H34" s="127"/>
      <c r="I34" s="127"/>
      <c r="J34" s="148"/>
      <c r="K34" s="168"/>
      <c r="L34" s="169"/>
      <c r="M34" s="170"/>
      <c r="N34" s="170"/>
      <c r="O34" s="170"/>
      <c r="P34" s="170"/>
      <c r="Q34" s="170"/>
      <c r="R34" s="170"/>
      <c r="S34" s="170"/>
      <c r="T34" s="172"/>
      <c r="U34" s="146"/>
      <c r="V34" s="126"/>
      <c r="W34" s="127"/>
      <c r="X34" s="127"/>
      <c r="Y34" s="127"/>
      <c r="Z34" s="127"/>
      <c r="AA34" s="127"/>
      <c r="AB34" s="127"/>
      <c r="AC34" s="127"/>
      <c r="AD34" s="148"/>
      <c r="AE34" s="168"/>
      <c r="AF34" s="169"/>
      <c r="AG34" s="170"/>
      <c r="AH34" s="170"/>
      <c r="AI34" s="170"/>
      <c r="AJ34" s="170"/>
      <c r="AK34" s="170"/>
      <c r="AL34" s="170"/>
      <c r="AM34" s="170"/>
      <c r="AN34" s="172"/>
      <c r="AO34" s="146"/>
      <c r="AP34" s="126"/>
      <c r="AQ34" s="127"/>
      <c r="AR34" s="127"/>
      <c r="AS34" s="127"/>
      <c r="AT34" s="127"/>
      <c r="AU34" s="127"/>
      <c r="AV34" s="127"/>
      <c r="AW34" s="127"/>
      <c r="AX34" s="148"/>
      <c r="AY34" s="168"/>
      <c r="AZ34" s="169"/>
      <c r="BA34" s="170"/>
      <c r="BB34" s="170"/>
      <c r="BC34" s="170"/>
      <c r="BD34" s="170"/>
      <c r="BE34" s="170"/>
      <c r="BF34" s="170"/>
      <c r="BG34" s="170"/>
      <c r="BH34" s="172"/>
      <c r="BI34" s="146"/>
      <c r="BJ34" s="126"/>
      <c r="BK34" s="127"/>
      <c r="BL34" s="127"/>
      <c r="BM34" s="127"/>
      <c r="BN34" s="127"/>
      <c r="BO34" s="127"/>
      <c r="BP34" s="127"/>
      <c r="BQ34" s="127"/>
      <c r="BR34" s="148"/>
      <c r="BS34" s="168"/>
      <c r="BT34" s="169"/>
      <c r="BU34" s="170"/>
      <c r="BV34" s="170"/>
      <c r="BW34" s="170"/>
      <c r="BX34" s="170"/>
      <c r="BY34" s="170"/>
      <c r="BZ34" s="170"/>
      <c r="CA34" s="170"/>
      <c r="CB34" s="172"/>
      <c r="CC34" s="146"/>
      <c r="CD34" s="126"/>
      <c r="CE34" s="127"/>
      <c r="CF34" s="127"/>
      <c r="CG34" s="127"/>
      <c r="CH34" s="127"/>
      <c r="CI34" s="127"/>
      <c r="CJ34" s="127"/>
      <c r="CK34" s="127"/>
      <c r="CL34" s="148"/>
      <c r="CM34" s="168"/>
      <c r="CN34" s="169"/>
      <c r="CO34" s="170"/>
      <c r="CP34" s="170"/>
      <c r="CQ34" s="170"/>
      <c r="CR34" s="170"/>
      <c r="CS34" s="170"/>
      <c r="CT34" s="170"/>
      <c r="CU34" s="170"/>
      <c r="CV34" s="172"/>
      <c r="CW34" s="146"/>
      <c r="CX34" s="126"/>
      <c r="CY34" s="127"/>
      <c r="CZ34" s="127"/>
      <c r="DA34" s="127"/>
      <c r="DB34" s="127"/>
      <c r="DC34" s="127"/>
      <c r="DD34" s="127"/>
      <c r="DE34" s="127"/>
      <c r="DF34" s="148"/>
      <c r="DG34" s="168"/>
      <c r="DH34" s="169"/>
      <c r="DI34" s="170"/>
      <c r="DJ34" s="170"/>
      <c r="DK34" s="170"/>
      <c r="DL34" s="170"/>
      <c r="DM34" s="170"/>
      <c r="DN34" s="170"/>
      <c r="DO34" s="170"/>
      <c r="DP34" s="172"/>
    </row>
    <row r="35" spans="1:120" s="97" customFormat="1" ht="12" customHeight="1">
      <c r="A35" s="125"/>
      <c r="B35" s="126"/>
      <c r="C35" s="127"/>
      <c r="D35" s="127"/>
      <c r="E35" s="127"/>
      <c r="F35" s="127"/>
      <c r="G35" s="127"/>
      <c r="H35" s="127"/>
      <c r="I35" s="127"/>
      <c r="J35" s="148"/>
      <c r="K35" s="168"/>
      <c r="L35" s="169"/>
      <c r="M35" s="170"/>
      <c r="N35" s="170"/>
      <c r="O35" s="170"/>
      <c r="P35" s="170"/>
      <c r="Q35" s="170"/>
      <c r="R35" s="170"/>
      <c r="S35" s="170"/>
      <c r="T35" s="172"/>
      <c r="U35" s="146"/>
      <c r="V35" s="126"/>
      <c r="W35" s="127"/>
      <c r="X35" s="127"/>
      <c r="Y35" s="127"/>
      <c r="Z35" s="127"/>
      <c r="AA35" s="127"/>
      <c r="AB35" s="127"/>
      <c r="AC35" s="127"/>
      <c r="AD35" s="148"/>
      <c r="AE35" s="168"/>
      <c r="AF35" s="169"/>
      <c r="AG35" s="170"/>
      <c r="AH35" s="170"/>
      <c r="AI35" s="170"/>
      <c r="AJ35" s="170"/>
      <c r="AK35" s="170"/>
      <c r="AL35" s="170"/>
      <c r="AM35" s="170"/>
      <c r="AN35" s="172"/>
      <c r="AO35" s="146"/>
      <c r="AP35" s="126"/>
      <c r="AQ35" s="127"/>
      <c r="AR35" s="127"/>
      <c r="AS35" s="127"/>
      <c r="AT35" s="127"/>
      <c r="AU35" s="127"/>
      <c r="AV35" s="127"/>
      <c r="AW35" s="127"/>
      <c r="AX35" s="148"/>
      <c r="AY35" s="168"/>
      <c r="AZ35" s="169"/>
      <c r="BA35" s="170"/>
      <c r="BB35" s="170"/>
      <c r="BC35" s="170"/>
      <c r="BD35" s="170"/>
      <c r="BE35" s="170"/>
      <c r="BF35" s="170"/>
      <c r="BG35" s="170"/>
      <c r="BH35" s="172"/>
      <c r="BI35" s="146"/>
      <c r="BJ35" s="126"/>
      <c r="BK35" s="127"/>
      <c r="BL35" s="127"/>
      <c r="BM35" s="127"/>
      <c r="BN35" s="127"/>
      <c r="BO35" s="127"/>
      <c r="BP35" s="127"/>
      <c r="BQ35" s="127"/>
      <c r="BR35" s="148"/>
      <c r="BS35" s="168"/>
      <c r="BT35" s="169"/>
      <c r="BU35" s="170"/>
      <c r="BV35" s="170"/>
      <c r="BW35" s="170"/>
      <c r="BX35" s="170"/>
      <c r="BY35" s="170"/>
      <c r="BZ35" s="170"/>
      <c r="CA35" s="170"/>
      <c r="CB35" s="172"/>
      <c r="CC35" s="146"/>
      <c r="CD35" s="126"/>
      <c r="CE35" s="127"/>
      <c r="CF35" s="127"/>
      <c r="CG35" s="127"/>
      <c r="CH35" s="127"/>
      <c r="CI35" s="127"/>
      <c r="CJ35" s="127"/>
      <c r="CK35" s="127"/>
      <c r="CL35" s="148"/>
      <c r="CM35" s="168"/>
      <c r="CN35" s="169"/>
      <c r="CO35" s="170"/>
      <c r="CP35" s="170"/>
      <c r="CQ35" s="170"/>
      <c r="CR35" s="170"/>
      <c r="CS35" s="170"/>
      <c r="CT35" s="170"/>
      <c r="CU35" s="170"/>
      <c r="CV35" s="172"/>
      <c r="CW35" s="146"/>
      <c r="CX35" s="126"/>
      <c r="CY35" s="127"/>
      <c r="CZ35" s="127"/>
      <c r="DA35" s="127"/>
      <c r="DB35" s="127"/>
      <c r="DC35" s="127"/>
      <c r="DD35" s="127"/>
      <c r="DE35" s="127"/>
      <c r="DF35" s="148"/>
      <c r="DG35" s="168"/>
      <c r="DH35" s="169"/>
      <c r="DI35" s="170"/>
      <c r="DJ35" s="170"/>
      <c r="DK35" s="170"/>
      <c r="DL35" s="170"/>
      <c r="DM35" s="170"/>
      <c r="DN35" s="170"/>
      <c r="DO35" s="170"/>
      <c r="DP35" s="172"/>
    </row>
    <row r="36" spans="1:120" s="97" customFormat="1" ht="12" customHeight="1">
      <c r="A36" s="125"/>
      <c r="B36" s="126"/>
      <c r="C36" s="127"/>
      <c r="D36" s="127"/>
      <c r="E36" s="127"/>
      <c r="F36" s="127"/>
      <c r="G36" s="127"/>
      <c r="H36" s="127"/>
      <c r="I36" s="127"/>
      <c r="J36" s="148"/>
      <c r="K36" s="168"/>
      <c r="L36" s="169"/>
      <c r="M36" s="170"/>
      <c r="N36" s="170"/>
      <c r="O36" s="170"/>
      <c r="P36" s="170"/>
      <c r="Q36" s="170"/>
      <c r="R36" s="170"/>
      <c r="S36" s="170"/>
      <c r="T36" s="172"/>
      <c r="U36" s="146"/>
      <c r="V36" s="126"/>
      <c r="W36" s="127"/>
      <c r="X36" s="127"/>
      <c r="Y36" s="127"/>
      <c r="Z36" s="127"/>
      <c r="AA36" s="127"/>
      <c r="AB36" s="127"/>
      <c r="AC36" s="127"/>
      <c r="AD36" s="148"/>
      <c r="AE36" s="168"/>
      <c r="AF36" s="169"/>
      <c r="AG36" s="170"/>
      <c r="AH36" s="170"/>
      <c r="AI36" s="170"/>
      <c r="AJ36" s="170"/>
      <c r="AK36" s="170"/>
      <c r="AL36" s="170"/>
      <c r="AM36" s="170"/>
      <c r="AN36" s="172"/>
      <c r="AO36" s="146"/>
      <c r="AP36" s="126"/>
      <c r="AQ36" s="127"/>
      <c r="AR36" s="127"/>
      <c r="AS36" s="127"/>
      <c r="AT36" s="127"/>
      <c r="AU36" s="127"/>
      <c r="AV36" s="127"/>
      <c r="AW36" s="127"/>
      <c r="AX36" s="148"/>
      <c r="AY36" s="168"/>
      <c r="AZ36" s="169"/>
      <c r="BA36" s="170"/>
      <c r="BB36" s="170"/>
      <c r="BC36" s="170"/>
      <c r="BD36" s="170"/>
      <c r="BE36" s="170"/>
      <c r="BF36" s="170"/>
      <c r="BG36" s="170"/>
      <c r="BH36" s="172"/>
      <c r="BI36" s="146"/>
      <c r="BJ36" s="126"/>
      <c r="BK36" s="127"/>
      <c r="BL36" s="127"/>
      <c r="BM36" s="127"/>
      <c r="BN36" s="127"/>
      <c r="BO36" s="127"/>
      <c r="BP36" s="127"/>
      <c r="BQ36" s="127"/>
      <c r="BR36" s="148"/>
      <c r="BS36" s="168"/>
      <c r="BT36" s="169"/>
      <c r="BU36" s="170"/>
      <c r="BV36" s="170"/>
      <c r="BW36" s="170"/>
      <c r="BX36" s="170"/>
      <c r="BY36" s="170"/>
      <c r="BZ36" s="170"/>
      <c r="CA36" s="170"/>
      <c r="CB36" s="172"/>
      <c r="CC36" s="146"/>
      <c r="CD36" s="126"/>
      <c r="CE36" s="127"/>
      <c r="CF36" s="127"/>
      <c r="CG36" s="127"/>
      <c r="CH36" s="127"/>
      <c r="CI36" s="127"/>
      <c r="CJ36" s="127"/>
      <c r="CK36" s="127"/>
      <c r="CL36" s="148"/>
      <c r="CM36" s="168"/>
      <c r="CN36" s="169"/>
      <c r="CO36" s="170"/>
      <c r="CP36" s="170"/>
      <c r="CQ36" s="170"/>
      <c r="CR36" s="170"/>
      <c r="CS36" s="170"/>
      <c r="CT36" s="170"/>
      <c r="CU36" s="170"/>
      <c r="CV36" s="172"/>
      <c r="CW36" s="146"/>
      <c r="CX36" s="126"/>
      <c r="CY36" s="127"/>
      <c r="CZ36" s="127"/>
      <c r="DA36" s="127"/>
      <c r="DB36" s="127"/>
      <c r="DC36" s="127"/>
      <c r="DD36" s="127"/>
      <c r="DE36" s="127"/>
      <c r="DF36" s="148"/>
      <c r="DG36" s="168"/>
      <c r="DH36" s="169"/>
      <c r="DI36" s="170"/>
      <c r="DJ36" s="170"/>
      <c r="DK36" s="170"/>
      <c r="DL36" s="170"/>
      <c r="DM36" s="170"/>
      <c r="DN36" s="170"/>
      <c r="DO36" s="170"/>
      <c r="DP36" s="172"/>
    </row>
    <row r="37" spans="1:120" s="97" customFormat="1" ht="12" customHeight="1">
      <c r="A37" s="125"/>
      <c r="B37" s="126"/>
      <c r="C37" s="127"/>
      <c r="D37" s="127"/>
      <c r="E37" s="127"/>
      <c r="F37" s="127"/>
      <c r="G37" s="127"/>
      <c r="H37" s="127"/>
      <c r="I37" s="127"/>
      <c r="J37" s="148"/>
      <c r="K37" s="168"/>
      <c r="L37" s="169"/>
      <c r="M37" s="170"/>
      <c r="N37" s="170"/>
      <c r="O37" s="170"/>
      <c r="P37" s="170"/>
      <c r="Q37" s="170"/>
      <c r="R37" s="170"/>
      <c r="S37" s="170"/>
      <c r="T37" s="172"/>
      <c r="U37" s="146"/>
      <c r="V37" s="126"/>
      <c r="W37" s="127"/>
      <c r="X37" s="127"/>
      <c r="Y37" s="127"/>
      <c r="Z37" s="127"/>
      <c r="AA37" s="127"/>
      <c r="AB37" s="127"/>
      <c r="AC37" s="127"/>
      <c r="AD37" s="148"/>
      <c r="AE37" s="168"/>
      <c r="AF37" s="169"/>
      <c r="AG37" s="170"/>
      <c r="AH37" s="170"/>
      <c r="AI37" s="170"/>
      <c r="AJ37" s="170"/>
      <c r="AK37" s="170"/>
      <c r="AL37" s="170"/>
      <c r="AM37" s="170"/>
      <c r="AN37" s="172"/>
      <c r="AO37" s="146"/>
      <c r="AP37" s="126"/>
      <c r="AQ37" s="127"/>
      <c r="AR37" s="127"/>
      <c r="AS37" s="127"/>
      <c r="AT37" s="127"/>
      <c r="AU37" s="127"/>
      <c r="AV37" s="127"/>
      <c r="AW37" s="127"/>
      <c r="AX37" s="148"/>
      <c r="AY37" s="168"/>
      <c r="AZ37" s="169"/>
      <c r="BA37" s="170"/>
      <c r="BB37" s="170"/>
      <c r="BC37" s="170"/>
      <c r="BD37" s="170"/>
      <c r="BE37" s="170"/>
      <c r="BF37" s="170"/>
      <c r="BG37" s="170"/>
      <c r="BH37" s="172"/>
      <c r="BI37" s="146"/>
      <c r="BJ37" s="126"/>
      <c r="BK37" s="127"/>
      <c r="BL37" s="127"/>
      <c r="BM37" s="127"/>
      <c r="BN37" s="127"/>
      <c r="BO37" s="127"/>
      <c r="BP37" s="127"/>
      <c r="BQ37" s="127"/>
      <c r="BR37" s="148"/>
      <c r="BS37" s="168"/>
      <c r="BT37" s="169"/>
      <c r="BU37" s="170"/>
      <c r="BV37" s="170"/>
      <c r="BW37" s="170"/>
      <c r="BX37" s="170"/>
      <c r="BY37" s="170"/>
      <c r="BZ37" s="170"/>
      <c r="CA37" s="170"/>
      <c r="CB37" s="172"/>
      <c r="CC37" s="146"/>
      <c r="CD37" s="126"/>
      <c r="CE37" s="127"/>
      <c r="CF37" s="127"/>
      <c r="CG37" s="127"/>
      <c r="CH37" s="127"/>
      <c r="CI37" s="127"/>
      <c r="CJ37" s="127"/>
      <c r="CK37" s="127"/>
      <c r="CL37" s="148"/>
      <c r="CM37" s="168"/>
      <c r="CN37" s="169"/>
      <c r="CO37" s="170"/>
      <c r="CP37" s="170"/>
      <c r="CQ37" s="170"/>
      <c r="CR37" s="170"/>
      <c r="CS37" s="170"/>
      <c r="CT37" s="170"/>
      <c r="CU37" s="170"/>
      <c r="CV37" s="172"/>
      <c r="CW37" s="146"/>
      <c r="CX37" s="126"/>
      <c r="CY37" s="127"/>
      <c r="CZ37" s="127"/>
      <c r="DA37" s="127"/>
      <c r="DB37" s="127"/>
      <c r="DC37" s="127"/>
      <c r="DD37" s="127"/>
      <c r="DE37" s="127"/>
      <c r="DF37" s="148"/>
      <c r="DG37" s="168"/>
      <c r="DH37" s="169"/>
      <c r="DI37" s="170"/>
      <c r="DJ37" s="170"/>
      <c r="DK37" s="170"/>
      <c r="DL37" s="170"/>
      <c r="DM37" s="170"/>
      <c r="DN37" s="170"/>
      <c r="DO37" s="170"/>
      <c r="DP37" s="172"/>
    </row>
    <row r="38" spans="1:120" s="97" customFormat="1" ht="12" customHeight="1">
      <c r="A38" s="125"/>
      <c r="B38" s="126"/>
      <c r="C38" s="127"/>
      <c r="D38" s="127"/>
      <c r="E38" s="127"/>
      <c r="F38" s="127"/>
      <c r="G38" s="127"/>
      <c r="H38" s="127"/>
      <c r="I38" s="127"/>
      <c r="J38" s="148"/>
      <c r="K38" s="168"/>
      <c r="L38" s="169"/>
      <c r="M38" s="170"/>
      <c r="N38" s="170"/>
      <c r="O38" s="170"/>
      <c r="P38" s="170"/>
      <c r="Q38" s="170"/>
      <c r="R38" s="170"/>
      <c r="S38" s="170"/>
      <c r="T38" s="172"/>
      <c r="U38" s="146"/>
      <c r="V38" s="126"/>
      <c r="W38" s="127"/>
      <c r="X38" s="127"/>
      <c r="Y38" s="127"/>
      <c r="Z38" s="127"/>
      <c r="AA38" s="127"/>
      <c r="AB38" s="127"/>
      <c r="AC38" s="127"/>
      <c r="AD38" s="148"/>
      <c r="AE38" s="168"/>
      <c r="AF38" s="169"/>
      <c r="AG38" s="170"/>
      <c r="AH38" s="170"/>
      <c r="AI38" s="170"/>
      <c r="AJ38" s="170"/>
      <c r="AK38" s="170"/>
      <c r="AL38" s="170"/>
      <c r="AM38" s="170"/>
      <c r="AN38" s="172"/>
      <c r="AO38" s="146"/>
      <c r="AP38" s="126"/>
      <c r="AQ38" s="127"/>
      <c r="AR38" s="127"/>
      <c r="AS38" s="127"/>
      <c r="AT38" s="127"/>
      <c r="AU38" s="127"/>
      <c r="AV38" s="127"/>
      <c r="AW38" s="127"/>
      <c r="AX38" s="148"/>
      <c r="AY38" s="168"/>
      <c r="AZ38" s="169"/>
      <c r="BA38" s="170"/>
      <c r="BB38" s="170"/>
      <c r="BC38" s="170"/>
      <c r="BD38" s="170"/>
      <c r="BE38" s="170"/>
      <c r="BF38" s="170"/>
      <c r="BG38" s="170"/>
      <c r="BH38" s="172"/>
      <c r="BI38" s="146"/>
      <c r="BJ38" s="126"/>
      <c r="BK38" s="127"/>
      <c r="BL38" s="127"/>
      <c r="BM38" s="127"/>
      <c r="BN38" s="127"/>
      <c r="BO38" s="127"/>
      <c r="BP38" s="127"/>
      <c r="BQ38" s="127"/>
      <c r="BR38" s="148"/>
      <c r="BS38" s="168"/>
      <c r="BT38" s="169"/>
      <c r="BU38" s="170"/>
      <c r="BV38" s="170"/>
      <c r="BW38" s="170"/>
      <c r="BX38" s="170"/>
      <c r="BY38" s="170"/>
      <c r="BZ38" s="170"/>
      <c r="CA38" s="170"/>
      <c r="CB38" s="172"/>
      <c r="CC38" s="146"/>
      <c r="CD38" s="126"/>
      <c r="CE38" s="127"/>
      <c r="CF38" s="127"/>
      <c r="CG38" s="127"/>
      <c r="CH38" s="127"/>
      <c r="CI38" s="127"/>
      <c r="CJ38" s="127"/>
      <c r="CK38" s="127"/>
      <c r="CL38" s="148"/>
      <c r="CM38" s="168"/>
      <c r="CN38" s="169"/>
      <c r="CO38" s="170"/>
      <c r="CP38" s="170"/>
      <c r="CQ38" s="170"/>
      <c r="CR38" s="170"/>
      <c r="CS38" s="170"/>
      <c r="CT38" s="170"/>
      <c r="CU38" s="170"/>
      <c r="CV38" s="172"/>
      <c r="CW38" s="146"/>
      <c r="CX38" s="126"/>
      <c r="CY38" s="127"/>
      <c r="CZ38" s="127"/>
      <c r="DA38" s="127"/>
      <c r="DB38" s="127"/>
      <c r="DC38" s="127"/>
      <c r="DD38" s="127"/>
      <c r="DE38" s="127"/>
      <c r="DF38" s="148"/>
      <c r="DG38" s="168"/>
      <c r="DH38" s="169"/>
      <c r="DI38" s="170"/>
      <c r="DJ38" s="170"/>
      <c r="DK38" s="170"/>
      <c r="DL38" s="170"/>
      <c r="DM38" s="170"/>
      <c r="DN38" s="170"/>
      <c r="DO38" s="170"/>
      <c r="DP38" s="172"/>
    </row>
    <row r="39" spans="1:120" s="97" customFormat="1" ht="12" customHeight="1">
      <c r="A39" s="125"/>
      <c r="B39" s="126"/>
      <c r="C39" s="127"/>
      <c r="D39" s="127"/>
      <c r="E39" s="127"/>
      <c r="F39" s="127"/>
      <c r="G39" s="127"/>
      <c r="H39" s="127"/>
      <c r="I39" s="127"/>
      <c r="J39" s="148"/>
      <c r="K39" s="168"/>
      <c r="L39" s="169"/>
      <c r="M39" s="170"/>
      <c r="N39" s="170"/>
      <c r="O39" s="170"/>
      <c r="P39" s="170"/>
      <c r="Q39" s="170"/>
      <c r="R39" s="170"/>
      <c r="S39" s="170"/>
      <c r="T39" s="172"/>
      <c r="U39" s="146"/>
      <c r="V39" s="126"/>
      <c r="W39" s="127"/>
      <c r="X39" s="127"/>
      <c r="Y39" s="127"/>
      <c r="Z39" s="127"/>
      <c r="AA39" s="127"/>
      <c r="AB39" s="127"/>
      <c r="AC39" s="127"/>
      <c r="AD39" s="148"/>
      <c r="AE39" s="168"/>
      <c r="AF39" s="169"/>
      <c r="AG39" s="170"/>
      <c r="AH39" s="170"/>
      <c r="AI39" s="170"/>
      <c r="AJ39" s="170"/>
      <c r="AK39" s="170"/>
      <c r="AL39" s="170"/>
      <c r="AM39" s="170"/>
      <c r="AN39" s="172"/>
      <c r="AO39" s="146"/>
      <c r="AP39" s="126"/>
      <c r="AQ39" s="127"/>
      <c r="AR39" s="127"/>
      <c r="AS39" s="127"/>
      <c r="AT39" s="127"/>
      <c r="AU39" s="127"/>
      <c r="AV39" s="127"/>
      <c r="AW39" s="127"/>
      <c r="AX39" s="148"/>
      <c r="AY39" s="168"/>
      <c r="AZ39" s="169"/>
      <c r="BA39" s="170"/>
      <c r="BB39" s="170"/>
      <c r="BC39" s="170"/>
      <c r="BD39" s="170"/>
      <c r="BE39" s="170"/>
      <c r="BF39" s="170"/>
      <c r="BG39" s="170"/>
      <c r="BH39" s="172"/>
      <c r="BI39" s="146"/>
      <c r="BJ39" s="126"/>
      <c r="BK39" s="127"/>
      <c r="BL39" s="127"/>
      <c r="BM39" s="127"/>
      <c r="BN39" s="127"/>
      <c r="BO39" s="127"/>
      <c r="BP39" s="127"/>
      <c r="BQ39" s="127"/>
      <c r="BR39" s="148"/>
      <c r="BS39" s="168"/>
      <c r="BT39" s="169"/>
      <c r="BU39" s="170"/>
      <c r="BV39" s="170"/>
      <c r="BW39" s="170"/>
      <c r="BX39" s="170"/>
      <c r="BY39" s="170"/>
      <c r="BZ39" s="170"/>
      <c r="CA39" s="170"/>
      <c r="CB39" s="172"/>
      <c r="CC39" s="146"/>
      <c r="CD39" s="126"/>
      <c r="CE39" s="127"/>
      <c r="CF39" s="127"/>
      <c r="CG39" s="127"/>
      <c r="CH39" s="127"/>
      <c r="CI39" s="127"/>
      <c r="CJ39" s="127"/>
      <c r="CK39" s="127"/>
      <c r="CL39" s="148"/>
      <c r="CM39" s="168"/>
      <c r="CN39" s="169"/>
      <c r="CO39" s="170"/>
      <c r="CP39" s="170"/>
      <c r="CQ39" s="170"/>
      <c r="CR39" s="170"/>
      <c r="CS39" s="170"/>
      <c r="CT39" s="170"/>
      <c r="CU39" s="170"/>
      <c r="CV39" s="172"/>
      <c r="CW39" s="146"/>
      <c r="CX39" s="126"/>
      <c r="CY39" s="127"/>
      <c r="CZ39" s="127"/>
      <c r="DA39" s="127"/>
      <c r="DB39" s="127"/>
      <c r="DC39" s="127"/>
      <c r="DD39" s="127"/>
      <c r="DE39" s="127"/>
      <c r="DF39" s="148"/>
      <c r="DG39" s="168"/>
      <c r="DH39" s="169"/>
      <c r="DI39" s="170"/>
      <c r="DJ39" s="170"/>
      <c r="DK39" s="170"/>
      <c r="DL39" s="170"/>
      <c r="DM39" s="170"/>
      <c r="DN39" s="170"/>
      <c r="DO39" s="170"/>
      <c r="DP39" s="172"/>
    </row>
    <row r="40" spans="1:120" s="97" customFormat="1" ht="12" customHeight="1">
      <c r="A40" s="125"/>
      <c r="B40" s="126"/>
      <c r="C40" s="127"/>
      <c r="D40" s="127"/>
      <c r="E40" s="127"/>
      <c r="F40" s="127"/>
      <c r="G40" s="127"/>
      <c r="H40" s="127"/>
      <c r="I40" s="127"/>
      <c r="J40" s="148"/>
      <c r="K40" s="168"/>
      <c r="L40" s="169"/>
      <c r="M40" s="170"/>
      <c r="N40" s="170"/>
      <c r="O40" s="170"/>
      <c r="P40" s="170"/>
      <c r="Q40" s="170"/>
      <c r="R40" s="170"/>
      <c r="S40" s="170"/>
      <c r="T40" s="172"/>
      <c r="U40" s="146"/>
      <c r="V40" s="126"/>
      <c r="W40" s="127"/>
      <c r="X40" s="127"/>
      <c r="Y40" s="127"/>
      <c r="Z40" s="127"/>
      <c r="AA40" s="127"/>
      <c r="AB40" s="127"/>
      <c r="AC40" s="127"/>
      <c r="AD40" s="148"/>
      <c r="AE40" s="168"/>
      <c r="AF40" s="169"/>
      <c r="AG40" s="170"/>
      <c r="AH40" s="170"/>
      <c r="AI40" s="170"/>
      <c r="AJ40" s="170"/>
      <c r="AK40" s="170"/>
      <c r="AL40" s="170"/>
      <c r="AM40" s="170"/>
      <c r="AN40" s="172"/>
      <c r="AO40" s="146"/>
      <c r="AP40" s="126"/>
      <c r="AQ40" s="127"/>
      <c r="AR40" s="127"/>
      <c r="AS40" s="127"/>
      <c r="AT40" s="127"/>
      <c r="AU40" s="127"/>
      <c r="AV40" s="127"/>
      <c r="AW40" s="127"/>
      <c r="AX40" s="148"/>
      <c r="AY40" s="168"/>
      <c r="AZ40" s="169"/>
      <c r="BA40" s="170"/>
      <c r="BB40" s="170"/>
      <c r="BC40" s="170"/>
      <c r="BD40" s="170"/>
      <c r="BE40" s="170"/>
      <c r="BF40" s="170"/>
      <c r="BG40" s="170"/>
      <c r="BH40" s="172"/>
      <c r="BI40" s="146"/>
      <c r="BJ40" s="126"/>
      <c r="BK40" s="127"/>
      <c r="BL40" s="127"/>
      <c r="BM40" s="127"/>
      <c r="BN40" s="127"/>
      <c r="BO40" s="127"/>
      <c r="BP40" s="127"/>
      <c r="BQ40" s="127"/>
      <c r="BR40" s="148"/>
      <c r="BS40" s="168"/>
      <c r="BT40" s="169"/>
      <c r="BU40" s="170"/>
      <c r="BV40" s="170"/>
      <c r="BW40" s="170"/>
      <c r="BX40" s="170"/>
      <c r="BY40" s="170"/>
      <c r="BZ40" s="170"/>
      <c r="CA40" s="170"/>
      <c r="CB40" s="172"/>
      <c r="CC40" s="146"/>
      <c r="CD40" s="126"/>
      <c r="CE40" s="127"/>
      <c r="CF40" s="127"/>
      <c r="CG40" s="127"/>
      <c r="CH40" s="127"/>
      <c r="CI40" s="127"/>
      <c r="CJ40" s="127"/>
      <c r="CK40" s="127"/>
      <c r="CL40" s="148"/>
      <c r="CM40" s="168"/>
      <c r="CN40" s="169"/>
      <c r="CO40" s="170"/>
      <c r="CP40" s="170"/>
      <c r="CQ40" s="170"/>
      <c r="CR40" s="170"/>
      <c r="CS40" s="170"/>
      <c r="CT40" s="170"/>
      <c r="CU40" s="170"/>
      <c r="CV40" s="172"/>
      <c r="CW40" s="146"/>
      <c r="CX40" s="126"/>
      <c r="CY40" s="127"/>
      <c r="CZ40" s="127"/>
      <c r="DA40" s="127"/>
      <c r="DB40" s="127"/>
      <c r="DC40" s="127"/>
      <c r="DD40" s="127"/>
      <c r="DE40" s="127"/>
      <c r="DF40" s="148"/>
      <c r="DG40" s="168"/>
      <c r="DH40" s="169"/>
      <c r="DI40" s="170"/>
      <c r="DJ40" s="170"/>
      <c r="DK40" s="170"/>
      <c r="DL40" s="170"/>
      <c r="DM40" s="170"/>
      <c r="DN40" s="170"/>
      <c r="DO40" s="170"/>
      <c r="DP40" s="172"/>
    </row>
    <row r="41" spans="1:120" s="97" customFormat="1" ht="12" customHeight="1">
      <c r="A41" s="125"/>
      <c r="B41" s="126"/>
      <c r="C41" s="127"/>
      <c r="D41" s="127"/>
      <c r="E41" s="127"/>
      <c r="F41" s="127"/>
      <c r="G41" s="127"/>
      <c r="H41" s="127"/>
      <c r="I41" s="127"/>
      <c r="J41" s="148"/>
      <c r="K41" s="168"/>
      <c r="L41" s="169"/>
      <c r="M41" s="170"/>
      <c r="N41" s="170"/>
      <c r="O41" s="170"/>
      <c r="P41" s="170"/>
      <c r="Q41" s="170"/>
      <c r="R41" s="170"/>
      <c r="S41" s="170"/>
      <c r="T41" s="172"/>
      <c r="U41" s="146"/>
      <c r="V41" s="126"/>
      <c r="W41" s="127"/>
      <c r="X41" s="127"/>
      <c r="Y41" s="127"/>
      <c r="Z41" s="127"/>
      <c r="AA41" s="127"/>
      <c r="AB41" s="127"/>
      <c r="AC41" s="127"/>
      <c r="AD41" s="148"/>
      <c r="AE41" s="168"/>
      <c r="AF41" s="169"/>
      <c r="AG41" s="170"/>
      <c r="AH41" s="170"/>
      <c r="AI41" s="170"/>
      <c r="AJ41" s="170"/>
      <c r="AK41" s="170"/>
      <c r="AL41" s="170"/>
      <c r="AM41" s="170"/>
      <c r="AN41" s="172"/>
      <c r="AO41" s="146"/>
      <c r="AP41" s="126"/>
      <c r="AQ41" s="127"/>
      <c r="AR41" s="127"/>
      <c r="AS41" s="127"/>
      <c r="AT41" s="127"/>
      <c r="AU41" s="127"/>
      <c r="AV41" s="127"/>
      <c r="AW41" s="127"/>
      <c r="AX41" s="148"/>
      <c r="AY41" s="168"/>
      <c r="AZ41" s="169"/>
      <c r="BA41" s="170"/>
      <c r="BB41" s="170"/>
      <c r="BC41" s="170"/>
      <c r="BD41" s="170"/>
      <c r="BE41" s="170"/>
      <c r="BF41" s="170"/>
      <c r="BG41" s="170"/>
      <c r="BH41" s="172"/>
      <c r="BI41" s="146"/>
      <c r="BJ41" s="126"/>
      <c r="BK41" s="127"/>
      <c r="BL41" s="127"/>
      <c r="BM41" s="127"/>
      <c r="BN41" s="127"/>
      <c r="BO41" s="127"/>
      <c r="BP41" s="127"/>
      <c r="BQ41" s="127"/>
      <c r="BR41" s="148"/>
      <c r="BS41" s="168"/>
      <c r="BT41" s="169"/>
      <c r="BU41" s="170"/>
      <c r="BV41" s="170"/>
      <c r="BW41" s="170"/>
      <c r="BX41" s="170"/>
      <c r="BY41" s="170"/>
      <c r="BZ41" s="170"/>
      <c r="CA41" s="170"/>
      <c r="CB41" s="172"/>
      <c r="CC41" s="146"/>
      <c r="CD41" s="126"/>
      <c r="CE41" s="127"/>
      <c r="CF41" s="127"/>
      <c r="CG41" s="127"/>
      <c r="CH41" s="127"/>
      <c r="CI41" s="127"/>
      <c r="CJ41" s="127"/>
      <c r="CK41" s="127"/>
      <c r="CL41" s="148"/>
      <c r="CM41" s="168"/>
      <c r="CN41" s="169"/>
      <c r="CO41" s="170"/>
      <c r="CP41" s="170"/>
      <c r="CQ41" s="170"/>
      <c r="CR41" s="170"/>
      <c r="CS41" s="170"/>
      <c r="CT41" s="170"/>
      <c r="CU41" s="170"/>
      <c r="CV41" s="172"/>
      <c r="CW41" s="146"/>
      <c r="CX41" s="126"/>
      <c r="CY41" s="127"/>
      <c r="CZ41" s="127"/>
      <c r="DA41" s="127"/>
      <c r="DB41" s="127"/>
      <c r="DC41" s="127"/>
      <c r="DD41" s="127"/>
      <c r="DE41" s="127"/>
      <c r="DF41" s="148"/>
      <c r="DG41" s="168"/>
      <c r="DH41" s="169"/>
      <c r="DI41" s="170"/>
      <c r="DJ41" s="170"/>
      <c r="DK41" s="170"/>
      <c r="DL41" s="170"/>
      <c r="DM41" s="170"/>
      <c r="DN41" s="170"/>
      <c r="DO41" s="170"/>
      <c r="DP41" s="172"/>
    </row>
    <row r="42" spans="1:120" s="124" customFormat="1" ht="21.75" thickBot="1">
      <c r="A42" s="121"/>
      <c r="B42" s="122" t="s">
        <v>160</v>
      </c>
      <c r="C42" s="123">
        <f aca="true" t="shared" si="0" ref="C42:J42">SUM(C4:C41)</f>
        <v>0</v>
      </c>
      <c r="D42" s="123">
        <f t="shared" si="0"/>
        <v>0</v>
      </c>
      <c r="E42" s="123">
        <f t="shared" si="0"/>
        <v>0</v>
      </c>
      <c r="F42" s="123">
        <f t="shared" si="0"/>
        <v>0</v>
      </c>
      <c r="G42" s="123">
        <f t="shared" si="0"/>
        <v>0</v>
      </c>
      <c r="H42" s="123">
        <f t="shared" si="0"/>
        <v>0</v>
      </c>
      <c r="I42" s="123">
        <f t="shared" si="0"/>
        <v>0</v>
      </c>
      <c r="J42" s="142">
        <f t="shared" si="0"/>
        <v>0</v>
      </c>
      <c r="K42" s="121"/>
      <c r="L42" s="122" t="s">
        <v>164</v>
      </c>
      <c r="M42" s="123">
        <f aca="true" t="shared" si="1" ref="M42:T42">SUM(M4:M41)</f>
        <v>0</v>
      </c>
      <c r="N42" s="123">
        <f t="shared" si="1"/>
        <v>0</v>
      </c>
      <c r="O42" s="123">
        <f t="shared" si="1"/>
        <v>0</v>
      </c>
      <c r="P42" s="123">
        <f t="shared" si="1"/>
        <v>0</v>
      </c>
      <c r="Q42" s="123">
        <f t="shared" si="1"/>
        <v>0</v>
      </c>
      <c r="R42" s="123">
        <f t="shared" si="1"/>
        <v>0</v>
      </c>
      <c r="S42" s="123">
        <f t="shared" si="1"/>
        <v>0</v>
      </c>
      <c r="T42" s="142">
        <f t="shared" si="1"/>
        <v>0</v>
      </c>
      <c r="U42" s="121"/>
      <c r="V42" s="122" t="s">
        <v>163</v>
      </c>
      <c r="W42" s="123">
        <f aca="true" t="shared" si="2" ref="W42:AD42">SUM(W4:W41)</f>
        <v>0</v>
      </c>
      <c r="X42" s="123">
        <f t="shared" si="2"/>
        <v>0</v>
      </c>
      <c r="Y42" s="123">
        <f t="shared" si="2"/>
        <v>0</v>
      </c>
      <c r="Z42" s="123">
        <f t="shared" si="2"/>
        <v>0</v>
      </c>
      <c r="AA42" s="123">
        <f t="shared" si="2"/>
        <v>0</v>
      </c>
      <c r="AB42" s="123">
        <f t="shared" si="2"/>
        <v>0</v>
      </c>
      <c r="AC42" s="123">
        <f t="shared" si="2"/>
        <v>0</v>
      </c>
      <c r="AD42" s="142">
        <f t="shared" si="2"/>
        <v>0</v>
      </c>
      <c r="AE42" s="121"/>
      <c r="AF42" s="122" t="s">
        <v>166</v>
      </c>
      <c r="AG42" s="123">
        <f aca="true" t="shared" si="3" ref="AG42:AN42">SUM(AG4:AG41)</f>
        <v>0</v>
      </c>
      <c r="AH42" s="123">
        <f t="shared" si="3"/>
        <v>0</v>
      </c>
      <c r="AI42" s="123">
        <f t="shared" si="3"/>
        <v>0</v>
      </c>
      <c r="AJ42" s="123">
        <f t="shared" si="3"/>
        <v>0</v>
      </c>
      <c r="AK42" s="123">
        <f t="shared" si="3"/>
        <v>0</v>
      </c>
      <c r="AL42" s="123">
        <f t="shared" si="3"/>
        <v>0</v>
      </c>
      <c r="AM42" s="123">
        <f t="shared" si="3"/>
        <v>0</v>
      </c>
      <c r="AN42" s="142">
        <f t="shared" si="3"/>
        <v>0</v>
      </c>
      <c r="AO42" s="121"/>
      <c r="AP42" s="122" t="s">
        <v>168</v>
      </c>
      <c r="AQ42" s="123">
        <f aca="true" t="shared" si="4" ref="AQ42:AX42">SUM(AQ4:AQ41)</f>
        <v>0</v>
      </c>
      <c r="AR42" s="123">
        <f t="shared" si="4"/>
        <v>0</v>
      </c>
      <c r="AS42" s="123">
        <f t="shared" si="4"/>
        <v>0</v>
      </c>
      <c r="AT42" s="123">
        <f t="shared" si="4"/>
        <v>0</v>
      </c>
      <c r="AU42" s="123">
        <f t="shared" si="4"/>
        <v>0</v>
      </c>
      <c r="AV42" s="123">
        <f t="shared" si="4"/>
        <v>0</v>
      </c>
      <c r="AW42" s="123">
        <f t="shared" si="4"/>
        <v>0</v>
      </c>
      <c r="AX42" s="142">
        <f t="shared" si="4"/>
        <v>0</v>
      </c>
      <c r="AY42" s="121"/>
      <c r="AZ42" s="122" t="s">
        <v>170</v>
      </c>
      <c r="BA42" s="123">
        <f aca="true" t="shared" si="5" ref="BA42:BH42">SUM(BA4:BA41)</f>
        <v>0</v>
      </c>
      <c r="BB42" s="123">
        <f t="shared" si="5"/>
        <v>0</v>
      </c>
      <c r="BC42" s="123">
        <f t="shared" si="5"/>
        <v>0</v>
      </c>
      <c r="BD42" s="123">
        <f t="shared" si="5"/>
        <v>0</v>
      </c>
      <c r="BE42" s="123">
        <f t="shared" si="5"/>
        <v>0</v>
      </c>
      <c r="BF42" s="123">
        <f t="shared" si="5"/>
        <v>0</v>
      </c>
      <c r="BG42" s="123">
        <f t="shared" si="5"/>
        <v>0</v>
      </c>
      <c r="BH42" s="142">
        <f t="shared" si="5"/>
        <v>0</v>
      </c>
      <c r="BI42" s="121"/>
      <c r="BJ42" s="122" t="s">
        <v>172</v>
      </c>
      <c r="BK42" s="123">
        <f aca="true" t="shared" si="6" ref="BK42:BR42">SUM(BK4:BK41)</f>
        <v>0</v>
      </c>
      <c r="BL42" s="123">
        <f t="shared" si="6"/>
        <v>0</v>
      </c>
      <c r="BM42" s="123">
        <f t="shared" si="6"/>
        <v>0</v>
      </c>
      <c r="BN42" s="123">
        <f t="shared" si="6"/>
        <v>0</v>
      </c>
      <c r="BO42" s="123">
        <f t="shared" si="6"/>
        <v>0</v>
      </c>
      <c r="BP42" s="123">
        <f t="shared" si="6"/>
        <v>0</v>
      </c>
      <c r="BQ42" s="123">
        <f t="shared" si="6"/>
        <v>0</v>
      </c>
      <c r="BR42" s="142">
        <f t="shared" si="6"/>
        <v>0</v>
      </c>
      <c r="BS42" s="121"/>
      <c r="BT42" s="122" t="s">
        <v>174</v>
      </c>
      <c r="BU42" s="123">
        <f aca="true" t="shared" si="7" ref="BU42:CB42">SUM(BU4:BU41)</f>
        <v>0</v>
      </c>
      <c r="BV42" s="123">
        <f t="shared" si="7"/>
        <v>0</v>
      </c>
      <c r="BW42" s="123">
        <f t="shared" si="7"/>
        <v>0</v>
      </c>
      <c r="BX42" s="123">
        <f t="shared" si="7"/>
        <v>0</v>
      </c>
      <c r="BY42" s="123">
        <f t="shared" si="7"/>
        <v>0</v>
      </c>
      <c r="BZ42" s="123">
        <f t="shared" si="7"/>
        <v>0</v>
      </c>
      <c r="CA42" s="123">
        <f t="shared" si="7"/>
        <v>0</v>
      </c>
      <c r="CB42" s="142">
        <f t="shared" si="7"/>
        <v>0</v>
      </c>
      <c r="CC42" s="121"/>
      <c r="CD42" s="122" t="s">
        <v>176</v>
      </c>
      <c r="CE42" s="123">
        <f aca="true" t="shared" si="8" ref="CE42:CL42">SUM(CE4:CE41)</f>
        <v>0</v>
      </c>
      <c r="CF42" s="123">
        <f t="shared" si="8"/>
        <v>0</v>
      </c>
      <c r="CG42" s="123">
        <f t="shared" si="8"/>
        <v>0</v>
      </c>
      <c r="CH42" s="123">
        <f t="shared" si="8"/>
        <v>0</v>
      </c>
      <c r="CI42" s="123">
        <f t="shared" si="8"/>
        <v>0</v>
      </c>
      <c r="CJ42" s="123">
        <f t="shared" si="8"/>
        <v>0</v>
      </c>
      <c r="CK42" s="123">
        <f t="shared" si="8"/>
        <v>0</v>
      </c>
      <c r="CL42" s="142">
        <f t="shared" si="8"/>
        <v>0</v>
      </c>
      <c r="CM42" s="121"/>
      <c r="CN42" s="122" t="s">
        <v>178</v>
      </c>
      <c r="CO42" s="123">
        <f aca="true" t="shared" si="9" ref="CO42:CV42">SUM(CO4:CO41)</f>
        <v>0</v>
      </c>
      <c r="CP42" s="123">
        <f t="shared" si="9"/>
        <v>0</v>
      </c>
      <c r="CQ42" s="123">
        <f t="shared" si="9"/>
        <v>0</v>
      </c>
      <c r="CR42" s="123">
        <f t="shared" si="9"/>
        <v>0</v>
      </c>
      <c r="CS42" s="123">
        <f t="shared" si="9"/>
        <v>0</v>
      </c>
      <c r="CT42" s="123">
        <f t="shared" si="9"/>
        <v>0</v>
      </c>
      <c r="CU42" s="123">
        <f t="shared" si="9"/>
        <v>0</v>
      </c>
      <c r="CV42" s="142">
        <f t="shared" si="9"/>
        <v>0</v>
      </c>
      <c r="CW42" s="121"/>
      <c r="CX42" s="122" t="s">
        <v>180</v>
      </c>
      <c r="CY42" s="123">
        <f aca="true" t="shared" si="10" ref="CY42:DF42">SUM(CY4:CY41)</f>
        <v>0</v>
      </c>
      <c r="CZ42" s="123">
        <f t="shared" si="10"/>
        <v>0</v>
      </c>
      <c r="DA42" s="123">
        <f t="shared" si="10"/>
        <v>0</v>
      </c>
      <c r="DB42" s="123">
        <f t="shared" si="10"/>
        <v>0</v>
      </c>
      <c r="DC42" s="123">
        <f t="shared" si="10"/>
        <v>0</v>
      </c>
      <c r="DD42" s="123">
        <f t="shared" si="10"/>
        <v>0</v>
      </c>
      <c r="DE42" s="123">
        <f t="shared" si="10"/>
        <v>0</v>
      </c>
      <c r="DF42" s="142">
        <f t="shared" si="10"/>
        <v>0</v>
      </c>
      <c r="DG42" s="121"/>
      <c r="DH42" s="122" t="s">
        <v>182</v>
      </c>
      <c r="DI42" s="123">
        <f aca="true" t="shared" si="11" ref="DI42:DP42">SUM(DI4:DI41)</f>
        <v>0</v>
      </c>
      <c r="DJ42" s="123">
        <f t="shared" si="11"/>
        <v>0</v>
      </c>
      <c r="DK42" s="123">
        <f t="shared" si="11"/>
        <v>0</v>
      </c>
      <c r="DL42" s="123">
        <f t="shared" si="11"/>
        <v>0</v>
      </c>
      <c r="DM42" s="123">
        <f t="shared" si="11"/>
        <v>0</v>
      </c>
      <c r="DN42" s="123">
        <f t="shared" si="11"/>
        <v>0</v>
      </c>
      <c r="DO42" s="123">
        <f t="shared" si="11"/>
        <v>0</v>
      </c>
      <c r="DP42" s="142">
        <f t="shared" si="11"/>
        <v>0</v>
      </c>
    </row>
    <row r="43" spans="22:32" ht="15.75" thickTop="1">
      <c r="V43" s="20"/>
      <c r="AF43" s="20"/>
    </row>
  </sheetData>
  <sheetProtection password="DBC7" sheet="1"/>
  <mergeCells count="12">
    <mergeCell ref="CU1:CV1"/>
    <mergeCell ref="DE1:DF1"/>
    <mergeCell ref="DO1:DP1"/>
    <mergeCell ref="I1:J1"/>
    <mergeCell ref="S1:T1"/>
    <mergeCell ref="AM1:AN1"/>
    <mergeCell ref="CK1:CL1"/>
    <mergeCell ref="CA1:CB1"/>
    <mergeCell ref="BQ1:BR1"/>
    <mergeCell ref="BG1:BH1"/>
    <mergeCell ref="AW1:AX1"/>
    <mergeCell ref="AC1:AD1"/>
  </mergeCells>
  <printOptions/>
  <pageMargins left="0.45" right="0.45" top="0.5" bottom="0.5" header="0.3" footer="0.3"/>
  <pageSetup horizontalDpi="600" verticalDpi="600" orientation="landscape" r:id="rId2"/>
  <headerFooter>
    <oddHeader>&amp;L&amp;"Copperplate Gothic Bold,Regular"&amp;14Accounting Detail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R42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7.8515625" style="13" customWidth="1"/>
    <col min="2" max="2" width="52.7109375" style="0" customWidth="1"/>
    <col min="3" max="8" width="10.7109375" style="0" customWidth="1"/>
    <col min="9" max="9" width="7.8515625" style="0" customWidth="1"/>
    <col min="10" max="10" width="52.7109375" style="0" customWidth="1"/>
    <col min="11" max="16" width="10.7109375" style="0" customWidth="1"/>
    <col min="17" max="17" width="7.8515625" style="0" customWidth="1"/>
    <col min="18" max="18" width="52.7109375" style="0" customWidth="1"/>
    <col min="19" max="24" width="10.7109375" style="0" customWidth="1"/>
    <col min="25" max="25" width="7.8515625" style="0" customWidth="1"/>
    <col min="26" max="26" width="52.7109375" style="0" customWidth="1"/>
    <col min="27" max="32" width="10.7109375" style="0" customWidth="1"/>
    <col min="33" max="33" width="7.8515625" style="0" customWidth="1"/>
    <col min="34" max="34" width="52.7109375" style="0" customWidth="1"/>
    <col min="35" max="40" width="10.7109375" style="0" customWidth="1"/>
    <col min="41" max="41" width="7.8515625" style="0" customWidth="1"/>
    <col min="42" max="42" width="52.7109375" style="0" customWidth="1"/>
    <col min="43" max="48" width="10.7109375" style="0" customWidth="1"/>
    <col min="49" max="49" width="7.8515625" style="0" customWidth="1"/>
    <col min="50" max="50" width="52.7109375" style="0" customWidth="1"/>
    <col min="51" max="56" width="10.7109375" style="0" customWidth="1"/>
    <col min="57" max="57" width="7.8515625" style="0" customWidth="1"/>
    <col min="58" max="58" width="52.7109375" style="0" customWidth="1"/>
    <col min="59" max="64" width="10.7109375" style="0" customWidth="1"/>
    <col min="65" max="65" width="7.8515625" style="0" customWidth="1"/>
    <col min="66" max="66" width="52.7109375" style="0" customWidth="1"/>
    <col min="67" max="72" width="10.7109375" style="0" customWidth="1"/>
    <col min="73" max="73" width="7.8515625" style="0" customWidth="1"/>
    <col min="74" max="74" width="52.7109375" style="0" customWidth="1"/>
    <col min="75" max="80" width="10.7109375" style="0" customWidth="1"/>
    <col min="81" max="81" width="7.8515625" style="0" customWidth="1"/>
    <col min="82" max="82" width="52.7109375" style="0" customWidth="1"/>
    <col min="83" max="88" width="10.7109375" style="0" customWidth="1"/>
    <col min="89" max="89" width="7.8515625" style="0" customWidth="1"/>
    <col min="90" max="90" width="52.7109375" style="0" customWidth="1"/>
    <col min="91" max="97" width="10.7109375" style="0" customWidth="1"/>
  </cols>
  <sheetData>
    <row r="1" spans="1:96" s="124" customFormat="1" ht="29.25" customHeight="1">
      <c r="A1" s="210" t="s">
        <v>283</v>
      </c>
      <c r="F1" s="273" t="s">
        <v>240</v>
      </c>
      <c r="G1" s="212" t="s">
        <v>159</v>
      </c>
      <c r="H1" s="213"/>
      <c r="I1" s="210" t="s">
        <v>283</v>
      </c>
      <c r="N1" s="124" t="s">
        <v>241</v>
      </c>
      <c r="O1" s="212" t="s">
        <v>161</v>
      </c>
      <c r="P1" s="213"/>
      <c r="Q1" s="210" t="s">
        <v>283</v>
      </c>
      <c r="V1" s="124" t="s">
        <v>242</v>
      </c>
      <c r="W1" s="212" t="s">
        <v>162</v>
      </c>
      <c r="X1" s="213"/>
      <c r="Y1" s="210" t="s">
        <v>283</v>
      </c>
      <c r="AD1" s="124" t="s">
        <v>243</v>
      </c>
      <c r="AE1" s="212" t="s">
        <v>165</v>
      </c>
      <c r="AF1" s="213"/>
      <c r="AG1" s="210" t="s">
        <v>283</v>
      </c>
      <c r="AL1" s="124" t="s">
        <v>244</v>
      </c>
      <c r="AM1" s="212" t="s">
        <v>167</v>
      </c>
      <c r="AN1" s="213"/>
      <c r="AO1" s="210" t="s">
        <v>283</v>
      </c>
      <c r="AT1" s="124" t="s">
        <v>245</v>
      </c>
      <c r="AU1" s="212" t="s">
        <v>169</v>
      </c>
      <c r="AV1" s="213"/>
      <c r="AW1" s="210" t="s">
        <v>283</v>
      </c>
      <c r="BB1" s="124" t="s">
        <v>246</v>
      </c>
      <c r="BC1" s="212" t="s">
        <v>171</v>
      </c>
      <c r="BD1" s="213"/>
      <c r="BE1" s="210" t="s">
        <v>283</v>
      </c>
      <c r="BJ1" s="124" t="s">
        <v>247</v>
      </c>
      <c r="BK1" s="212" t="s">
        <v>173</v>
      </c>
      <c r="BL1" s="213"/>
      <c r="BM1" s="210" t="s">
        <v>283</v>
      </c>
      <c r="BR1" s="124" t="s">
        <v>248</v>
      </c>
      <c r="BS1" s="212" t="s">
        <v>175</v>
      </c>
      <c r="BT1" s="213"/>
      <c r="BU1" s="210" t="s">
        <v>283</v>
      </c>
      <c r="BZ1" s="218" t="s">
        <v>249</v>
      </c>
      <c r="CA1" s="212" t="s">
        <v>177</v>
      </c>
      <c r="CB1" s="213"/>
      <c r="CC1" s="210" t="s">
        <v>283</v>
      </c>
      <c r="CH1" s="124" t="s">
        <v>250</v>
      </c>
      <c r="CI1" s="212" t="s">
        <v>179</v>
      </c>
      <c r="CJ1" s="213"/>
      <c r="CK1" s="210" t="s">
        <v>283</v>
      </c>
      <c r="CP1" s="124" t="s">
        <v>251</v>
      </c>
      <c r="CQ1" s="212" t="s">
        <v>181</v>
      </c>
      <c r="CR1" s="213"/>
    </row>
    <row r="2" spans="1:96" s="249" customFormat="1" ht="33" customHeight="1">
      <c r="A2" s="274" t="s">
        <v>139</v>
      </c>
      <c r="B2" s="240" t="s">
        <v>140</v>
      </c>
      <c r="C2" s="241" t="s">
        <v>314</v>
      </c>
      <c r="D2" s="241" t="s">
        <v>315</v>
      </c>
      <c r="E2" s="241" t="s">
        <v>316</v>
      </c>
      <c r="F2" s="241" t="s">
        <v>317</v>
      </c>
      <c r="G2" s="241" t="s">
        <v>285</v>
      </c>
      <c r="H2" s="242" t="s">
        <v>120</v>
      </c>
      <c r="I2" s="275" t="s">
        <v>139</v>
      </c>
      <c r="J2" s="240" t="s">
        <v>140</v>
      </c>
      <c r="K2" s="241" t="s">
        <v>314</v>
      </c>
      <c r="L2" s="241" t="s">
        <v>315</v>
      </c>
      <c r="M2" s="241" t="s">
        <v>316</v>
      </c>
      <c r="N2" s="241" t="s">
        <v>317</v>
      </c>
      <c r="O2" s="241" t="s">
        <v>285</v>
      </c>
      <c r="P2" s="242" t="s">
        <v>120</v>
      </c>
      <c r="Q2" s="275" t="s">
        <v>139</v>
      </c>
      <c r="R2" s="240" t="s">
        <v>140</v>
      </c>
      <c r="S2" s="241" t="s">
        <v>314</v>
      </c>
      <c r="T2" s="241" t="s">
        <v>315</v>
      </c>
      <c r="U2" s="241" t="s">
        <v>316</v>
      </c>
      <c r="V2" s="241" t="s">
        <v>317</v>
      </c>
      <c r="W2" s="241" t="s">
        <v>285</v>
      </c>
      <c r="X2" s="242" t="s">
        <v>120</v>
      </c>
      <c r="Y2" s="275" t="s">
        <v>139</v>
      </c>
      <c r="Z2" s="240" t="s">
        <v>140</v>
      </c>
      <c r="AA2" s="241" t="s">
        <v>314</v>
      </c>
      <c r="AB2" s="241" t="s">
        <v>315</v>
      </c>
      <c r="AC2" s="241" t="s">
        <v>316</v>
      </c>
      <c r="AD2" s="241" t="s">
        <v>317</v>
      </c>
      <c r="AE2" s="241" t="s">
        <v>285</v>
      </c>
      <c r="AF2" s="242" t="s">
        <v>120</v>
      </c>
      <c r="AG2" s="275" t="s">
        <v>139</v>
      </c>
      <c r="AH2" s="240" t="s">
        <v>140</v>
      </c>
      <c r="AI2" s="241" t="s">
        <v>314</v>
      </c>
      <c r="AJ2" s="241" t="s">
        <v>315</v>
      </c>
      <c r="AK2" s="241" t="s">
        <v>316</v>
      </c>
      <c r="AL2" s="241" t="s">
        <v>317</v>
      </c>
      <c r="AM2" s="241" t="s">
        <v>285</v>
      </c>
      <c r="AN2" s="242" t="s">
        <v>120</v>
      </c>
      <c r="AO2" s="275" t="s">
        <v>139</v>
      </c>
      <c r="AP2" s="240" t="s">
        <v>140</v>
      </c>
      <c r="AQ2" s="241" t="s">
        <v>314</v>
      </c>
      <c r="AR2" s="241" t="s">
        <v>315</v>
      </c>
      <c r="AS2" s="241" t="s">
        <v>316</v>
      </c>
      <c r="AT2" s="241" t="s">
        <v>317</v>
      </c>
      <c r="AU2" s="241" t="s">
        <v>285</v>
      </c>
      <c r="AV2" s="242" t="s">
        <v>120</v>
      </c>
      <c r="AW2" s="275" t="s">
        <v>139</v>
      </c>
      <c r="AX2" s="240" t="s">
        <v>140</v>
      </c>
      <c r="AY2" s="241" t="s">
        <v>314</v>
      </c>
      <c r="AZ2" s="241" t="s">
        <v>315</v>
      </c>
      <c r="BA2" s="241" t="s">
        <v>316</v>
      </c>
      <c r="BB2" s="241" t="s">
        <v>317</v>
      </c>
      <c r="BC2" s="241" t="s">
        <v>285</v>
      </c>
      <c r="BD2" s="242" t="s">
        <v>120</v>
      </c>
      <c r="BE2" s="275" t="s">
        <v>139</v>
      </c>
      <c r="BF2" s="240" t="s">
        <v>140</v>
      </c>
      <c r="BG2" s="241" t="s">
        <v>314</v>
      </c>
      <c r="BH2" s="241" t="s">
        <v>315</v>
      </c>
      <c r="BI2" s="241" t="s">
        <v>316</v>
      </c>
      <c r="BJ2" s="241" t="s">
        <v>317</v>
      </c>
      <c r="BK2" s="241" t="s">
        <v>285</v>
      </c>
      <c r="BL2" s="242" t="s">
        <v>120</v>
      </c>
      <c r="BM2" s="275" t="s">
        <v>139</v>
      </c>
      <c r="BN2" s="240" t="s">
        <v>140</v>
      </c>
      <c r="BO2" s="241" t="s">
        <v>314</v>
      </c>
      <c r="BP2" s="241" t="s">
        <v>315</v>
      </c>
      <c r="BQ2" s="241" t="s">
        <v>316</v>
      </c>
      <c r="BR2" s="241" t="s">
        <v>317</v>
      </c>
      <c r="BS2" s="241" t="s">
        <v>285</v>
      </c>
      <c r="BT2" s="242" t="s">
        <v>120</v>
      </c>
      <c r="BU2" s="275" t="s">
        <v>139</v>
      </c>
      <c r="BV2" s="240" t="s">
        <v>140</v>
      </c>
      <c r="BW2" s="241" t="s">
        <v>314</v>
      </c>
      <c r="BX2" s="241" t="s">
        <v>315</v>
      </c>
      <c r="BY2" s="241" t="s">
        <v>316</v>
      </c>
      <c r="BZ2" s="241" t="s">
        <v>317</v>
      </c>
      <c r="CA2" s="241" t="s">
        <v>285</v>
      </c>
      <c r="CB2" s="242" t="s">
        <v>120</v>
      </c>
      <c r="CC2" s="275" t="s">
        <v>139</v>
      </c>
      <c r="CD2" s="240" t="s">
        <v>140</v>
      </c>
      <c r="CE2" s="241" t="s">
        <v>314</v>
      </c>
      <c r="CF2" s="241" t="s">
        <v>315</v>
      </c>
      <c r="CG2" s="241" t="s">
        <v>316</v>
      </c>
      <c r="CH2" s="241" t="s">
        <v>317</v>
      </c>
      <c r="CI2" s="241" t="s">
        <v>285</v>
      </c>
      <c r="CJ2" s="242" t="s">
        <v>120</v>
      </c>
      <c r="CK2" s="275" t="s">
        <v>139</v>
      </c>
      <c r="CL2" s="240" t="s">
        <v>140</v>
      </c>
      <c r="CM2" s="241" t="s">
        <v>314</v>
      </c>
      <c r="CN2" s="241" t="s">
        <v>315</v>
      </c>
      <c r="CO2" s="241" t="s">
        <v>316</v>
      </c>
      <c r="CP2" s="241" t="s">
        <v>317</v>
      </c>
      <c r="CQ2" s="241" t="s">
        <v>285</v>
      </c>
      <c r="CR2" s="242" t="s">
        <v>120</v>
      </c>
    </row>
    <row r="3" spans="1:96" s="124" customFormat="1" ht="15" customHeight="1">
      <c r="A3" s="276"/>
      <c r="B3" s="277"/>
      <c r="C3" s="278">
        <v>30.01</v>
      </c>
      <c r="D3" s="278">
        <v>31.01</v>
      </c>
      <c r="E3" s="278">
        <v>32.01</v>
      </c>
      <c r="F3" s="278">
        <v>33.01</v>
      </c>
      <c r="G3" s="278">
        <v>34.01</v>
      </c>
      <c r="H3" s="279">
        <v>35.01</v>
      </c>
      <c r="I3" s="280"/>
      <c r="J3" s="277"/>
      <c r="K3" s="278">
        <v>30.01</v>
      </c>
      <c r="L3" s="278">
        <v>31.01</v>
      </c>
      <c r="M3" s="278">
        <v>32.01</v>
      </c>
      <c r="N3" s="278">
        <v>33.01</v>
      </c>
      <c r="O3" s="278">
        <v>34.01</v>
      </c>
      <c r="P3" s="279">
        <v>35.01</v>
      </c>
      <c r="Q3" s="280"/>
      <c r="R3" s="277"/>
      <c r="S3" s="278">
        <v>30.01</v>
      </c>
      <c r="T3" s="278">
        <v>31.01</v>
      </c>
      <c r="U3" s="278">
        <v>32.01</v>
      </c>
      <c r="V3" s="278">
        <v>33.01</v>
      </c>
      <c r="W3" s="278">
        <v>34.01</v>
      </c>
      <c r="X3" s="279">
        <v>35.01</v>
      </c>
      <c r="Y3" s="280"/>
      <c r="Z3" s="277"/>
      <c r="AA3" s="278">
        <v>30.01</v>
      </c>
      <c r="AB3" s="278">
        <v>31.01</v>
      </c>
      <c r="AC3" s="278">
        <v>32.01</v>
      </c>
      <c r="AD3" s="278">
        <v>33.01</v>
      </c>
      <c r="AE3" s="278">
        <v>34.01</v>
      </c>
      <c r="AF3" s="279">
        <v>35.01</v>
      </c>
      <c r="AG3" s="280"/>
      <c r="AH3" s="277"/>
      <c r="AI3" s="278">
        <v>30.01</v>
      </c>
      <c r="AJ3" s="278">
        <v>31.01</v>
      </c>
      <c r="AK3" s="278">
        <v>32.01</v>
      </c>
      <c r="AL3" s="278">
        <v>33.01</v>
      </c>
      <c r="AM3" s="278">
        <v>34.01</v>
      </c>
      <c r="AN3" s="279">
        <v>35.01</v>
      </c>
      <c r="AO3" s="280"/>
      <c r="AP3" s="277"/>
      <c r="AQ3" s="278">
        <v>30.01</v>
      </c>
      <c r="AR3" s="278">
        <v>31.01</v>
      </c>
      <c r="AS3" s="278">
        <v>32.01</v>
      </c>
      <c r="AT3" s="278">
        <v>33.01</v>
      </c>
      <c r="AU3" s="278">
        <v>34.01</v>
      </c>
      <c r="AV3" s="279">
        <v>35.01</v>
      </c>
      <c r="AW3" s="280"/>
      <c r="AX3" s="277"/>
      <c r="AY3" s="278">
        <v>30.01</v>
      </c>
      <c r="AZ3" s="278">
        <v>31.01</v>
      </c>
      <c r="BA3" s="278">
        <v>32.01</v>
      </c>
      <c r="BB3" s="278">
        <v>33.01</v>
      </c>
      <c r="BC3" s="278">
        <v>34.01</v>
      </c>
      <c r="BD3" s="279">
        <v>35.01</v>
      </c>
      <c r="BE3" s="280"/>
      <c r="BF3" s="277"/>
      <c r="BG3" s="278">
        <v>30.01</v>
      </c>
      <c r="BH3" s="278">
        <v>31.01</v>
      </c>
      <c r="BI3" s="278">
        <v>32.01</v>
      </c>
      <c r="BJ3" s="278">
        <v>33.01</v>
      </c>
      <c r="BK3" s="278">
        <v>34.01</v>
      </c>
      <c r="BL3" s="279">
        <v>35.01</v>
      </c>
      <c r="BM3" s="280"/>
      <c r="BN3" s="277"/>
      <c r="BO3" s="278">
        <v>30.01</v>
      </c>
      <c r="BP3" s="278">
        <v>31.01</v>
      </c>
      <c r="BQ3" s="278">
        <v>32.01</v>
      </c>
      <c r="BR3" s="278">
        <v>33.01</v>
      </c>
      <c r="BS3" s="278">
        <v>34.01</v>
      </c>
      <c r="BT3" s="279">
        <v>35.01</v>
      </c>
      <c r="BU3" s="280"/>
      <c r="BV3" s="277"/>
      <c r="BW3" s="278">
        <v>30.01</v>
      </c>
      <c r="BX3" s="278">
        <v>31.01</v>
      </c>
      <c r="BY3" s="278">
        <v>32.01</v>
      </c>
      <c r="BZ3" s="278">
        <v>33.01</v>
      </c>
      <c r="CA3" s="278">
        <v>34.01</v>
      </c>
      <c r="CB3" s="279">
        <v>35.01</v>
      </c>
      <c r="CC3" s="280"/>
      <c r="CD3" s="277"/>
      <c r="CE3" s="278">
        <v>30.01</v>
      </c>
      <c r="CF3" s="278">
        <v>31.01</v>
      </c>
      <c r="CG3" s="278">
        <v>32.01</v>
      </c>
      <c r="CH3" s="278">
        <v>33.01</v>
      </c>
      <c r="CI3" s="278">
        <v>34.01</v>
      </c>
      <c r="CJ3" s="279">
        <v>35.01</v>
      </c>
      <c r="CK3" s="280"/>
      <c r="CL3" s="277"/>
      <c r="CM3" s="278">
        <v>30.01</v>
      </c>
      <c r="CN3" s="278">
        <v>31.01</v>
      </c>
      <c r="CO3" s="278">
        <v>32.01</v>
      </c>
      <c r="CP3" s="278">
        <v>33.01</v>
      </c>
      <c r="CQ3" s="278">
        <v>34.01</v>
      </c>
      <c r="CR3" s="279">
        <v>35.01</v>
      </c>
    </row>
    <row r="4" spans="1:96" s="238" customFormat="1" ht="12">
      <c r="A4" s="281">
        <v>41456</v>
      </c>
      <c r="B4" s="282" t="s">
        <v>287</v>
      </c>
      <c r="C4" s="283"/>
      <c r="D4" s="283"/>
      <c r="E4" s="283"/>
      <c r="F4" s="283"/>
      <c r="G4" s="283"/>
      <c r="H4" s="284"/>
      <c r="I4" s="285">
        <v>41487</v>
      </c>
      <c r="J4" s="286"/>
      <c r="K4" s="287"/>
      <c r="L4" s="287"/>
      <c r="M4" s="287"/>
      <c r="N4" s="287"/>
      <c r="O4" s="287"/>
      <c r="P4" s="288"/>
      <c r="Q4" s="289">
        <v>41518</v>
      </c>
      <c r="R4" s="290"/>
      <c r="S4" s="283"/>
      <c r="T4" s="283"/>
      <c r="U4" s="283"/>
      <c r="V4" s="283"/>
      <c r="W4" s="283"/>
      <c r="X4" s="284"/>
      <c r="Y4" s="285">
        <v>41548</v>
      </c>
      <c r="Z4" s="286"/>
      <c r="AA4" s="287"/>
      <c r="AB4" s="287"/>
      <c r="AC4" s="287"/>
      <c r="AD4" s="287"/>
      <c r="AE4" s="287"/>
      <c r="AF4" s="288"/>
      <c r="AG4" s="289">
        <v>41579</v>
      </c>
      <c r="AH4" s="290"/>
      <c r="AI4" s="283"/>
      <c r="AJ4" s="283"/>
      <c r="AK4" s="283"/>
      <c r="AL4" s="283"/>
      <c r="AM4" s="283"/>
      <c r="AN4" s="284"/>
      <c r="AO4" s="285">
        <v>41609</v>
      </c>
      <c r="AP4" s="286"/>
      <c r="AQ4" s="287"/>
      <c r="AR4" s="287"/>
      <c r="AS4" s="287"/>
      <c r="AT4" s="287"/>
      <c r="AU4" s="287"/>
      <c r="AV4" s="288"/>
      <c r="AW4" s="289">
        <v>41640</v>
      </c>
      <c r="AX4" s="290"/>
      <c r="AY4" s="283"/>
      <c r="AZ4" s="283"/>
      <c r="BA4" s="283"/>
      <c r="BB4" s="283"/>
      <c r="BC4" s="283"/>
      <c r="BD4" s="284"/>
      <c r="BE4" s="285">
        <v>41671</v>
      </c>
      <c r="BF4" s="286"/>
      <c r="BG4" s="287"/>
      <c r="BH4" s="287"/>
      <c r="BI4" s="287"/>
      <c r="BJ4" s="287"/>
      <c r="BK4" s="287"/>
      <c r="BL4" s="288"/>
      <c r="BM4" s="289">
        <v>41699</v>
      </c>
      <c r="BN4" s="290"/>
      <c r="BO4" s="283"/>
      <c r="BP4" s="283"/>
      <c r="BQ4" s="283"/>
      <c r="BR4" s="283"/>
      <c r="BS4" s="283"/>
      <c r="BT4" s="284"/>
      <c r="BU4" s="285">
        <v>41730</v>
      </c>
      <c r="BV4" s="286"/>
      <c r="BW4" s="287"/>
      <c r="BX4" s="287"/>
      <c r="BY4" s="287"/>
      <c r="BZ4" s="287"/>
      <c r="CA4" s="287"/>
      <c r="CB4" s="288"/>
      <c r="CC4" s="289">
        <v>41760</v>
      </c>
      <c r="CD4" s="290"/>
      <c r="CE4" s="283"/>
      <c r="CF4" s="283"/>
      <c r="CG4" s="283"/>
      <c r="CH4" s="283"/>
      <c r="CI4" s="283"/>
      <c r="CJ4" s="284"/>
      <c r="CK4" s="285">
        <v>41791</v>
      </c>
      <c r="CL4" s="286"/>
      <c r="CM4" s="287"/>
      <c r="CN4" s="287"/>
      <c r="CO4" s="287"/>
      <c r="CP4" s="287"/>
      <c r="CQ4" s="287"/>
      <c r="CR4" s="288"/>
    </row>
    <row r="5" spans="1:96" s="115" customFormat="1" ht="12">
      <c r="A5" s="112"/>
      <c r="B5" s="114"/>
      <c r="C5" s="116"/>
      <c r="D5" s="116"/>
      <c r="E5" s="116"/>
      <c r="F5" s="116"/>
      <c r="G5" s="116"/>
      <c r="H5" s="140"/>
      <c r="I5" s="176"/>
      <c r="J5" s="177"/>
      <c r="K5" s="182"/>
      <c r="L5" s="182"/>
      <c r="M5" s="182"/>
      <c r="N5" s="182"/>
      <c r="O5" s="182"/>
      <c r="P5" s="183"/>
      <c r="Q5" s="137"/>
      <c r="R5" s="114"/>
      <c r="S5" s="113"/>
      <c r="T5" s="113"/>
      <c r="U5" s="113"/>
      <c r="V5" s="113"/>
      <c r="W5" s="113"/>
      <c r="X5" s="139"/>
      <c r="Y5" s="176"/>
      <c r="Z5" s="177"/>
      <c r="AA5" s="182"/>
      <c r="AB5" s="182"/>
      <c r="AC5" s="182"/>
      <c r="AD5" s="182"/>
      <c r="AE5" s="182"/>
      <c r="AF5" s="183"/>
      <c r="AG5" s="137"/>
      <c r="AH5" s="114"/>
      <c r="AI5" s="113"/>
      <c r="AJ5" s="113"/>
      <c r="AK5" s="113"/>
      <c r="AL5" s="113"/>
      <c r="AM5" s="113"/>
      <c r="AN5" s="139"/>
      <c r="AO5" s="176"/>
      <c r="AP5" s="177"/>
      <c r="AQ5" s="182"/>
      <c r="AR5" s="182"/>
      <c r="AS5" s="182"/>
      <c r="AT5" s="182"/>
      <c r="AU5" s="182"/>
      <c r="AV5" s="183"/>
      <c r="AW5" s="137"/>
      <c r="AX5" s="114"/>
      <c r="AY5" s="113"/>
      <c r="AZ5" s="113"/>
      <c r="BA5" s="113"/>
      <c r="BB5" s="113"/>
      <c r="BC5" s="113"/>
      <c r="BD5" s="139"/>
      <c r="BE5" s="176"/>
      <c r="BF5" s="177"/>
      <c r="BG5" s="182"/>
      <c r="BH5" s="182"/>
      <c r="BI5" s="182"/>
      <c r="BJ5" s="182"/>
      <c r="BK5" s="182"/>
      <c r="BL5" s="183"/>
      <c r="BM5" s="137"/>
      <c r="BN5" s="114"/>
      <c r="BO5" s="113"/>
      <c r="BP5" s="113"/>
      <c r="BQ5" s="113"/>
      <c r="BR5" s="113"/>
      <c r="BS5" s="113"/>
      <c r="BT5" s="139"/>
      <c r="BU5" s="176"/>
      <c r="BV5" s="177"/>
      <c r="BW5" s="182"/>
      <c r="BX5" s="182"/>
      <c r="BY5" s="182"/>
      <c r="BZ5" s="182"/>
      <c r="CA5" s="182"/>
      <c r="CB5" s="183"/>
      <c r="CC5" s="137"/>
      <c r="CD5" s="114"/>
      <c r="CE5" s="113"/>
      <c r="CF5" s="113"/>
      <c r="CG5" s="113"/>
      <c r="CH5" s="113"/>
      <c r="CI5" s="113"/>
      <c r="CJ5" s="139"/>
      <c r="CK5" s="176"/>
      <c r="CL5" s="177"/>
      <c r="CM5" s="182"/>
      <c r="CN5" s="182"/>
      <c r="CO5" s="182"/>
      <c r="CP5" s="182"/>
      <c r="CQ5" s="182"/>
      <c r="CR5" s="183"/>
    </row>
    <row r="6" spans="1:96" s="115" customFormat="1" ht="12">
      <c r="A6" s="117"/>
      <c r="B6" s="118"/>
      <c r="C6" s="116"/>
      <c r="D6" s="116"/>
      <c r="E6" s="116"/>
      <c r="F6" s="116"/>
      <c r="G6" s="116"/>
      <c r="H6" s="140"/>
      <c r="I6" s="166"/>
      <c r="J6" s="163"/>
      <c r="K6" s="178"/>
      <c r="L6" s="178"/>
      <c r="M6" s="178"/>
      <c r="N6" s="178"/>
      <c r="O6" s="178"/>
      <c r="P6" s="179"/>
      <c r="Q6" s="138"/>
      <c r="R6" s="118"/>
      <c r="S6" s="116"/>
      <c r="T6" s="116"/>
      <c r="U6" s="116"/>
      <c r="V6" s="116"/>
      <c r="W6" s="116"/>
      <c r="X6" s="140"/>
      <c r="Y6" s="166"/>
      <c r="Z6" s="163"/>
      <c r="AA6" s="178"/>
      <c r="AB6" s="178"/>
      <c r="AC6" s="178"/>
      <c r="AD6" s="178"/>
      <c r="AE6" s="178"/>
      <c r="AF6" s="179"/>
      <c r="AG6" s="138"/>
      <c r="AH6" s="118"/>
      <c r="AI6" s="116"/>
      <c r="AJ6" s="116"/>
      <c r="AK6" s="116"/>
      <c r="AL6" s="116"/>
      <c r="AM6" s="116"/>
      <c r="AN6" s="140"/>
      <c r="AO6" s="166"/>
      <c r="AP6" s="163"/>
      <c r="AQ6" s="178"/>
      <c r="AR6" s="178"/>
      <c r="AS6" s="178"/>
      <c r="AT6" s="178"/>
      <c r="AU6" s="178"/>
      <c r="AV6" s="179"/>
      <c r="AW6" s="138"/>
      <c r="AX6" s="118"/>
      <c r="AY6" s="116"/>
      <c r="AZ6" s="116"/>
      <c r="BA6" s="116"/>
      <c r="BB6" s="116"/>
      <c r="BC6" s="116"/>
      <c r="BD6" s="140"/>
      <c r="BE6" s="166"/>
      <c r="BF6" s="163"/>
      <c r="BG6" s="178"/>
      <c r="BH6" s="178"/>
      <c r="BI6" s="178"/>
      <c r="BJ6" s="178"/>
      <c r="BK6" s="178"/>
      <c r="BL6" s="179"/>
      <c r="BM6" s="138"/>
      <c r="BN6" s="118"/>
      <c r="BO6" s="116"/>
      <c r="BP6" s="116"/>
      <c r="BQ6" s="116"/>
      <c r="BR6" s="116"/>
      <c r="BS6" s="116"/>
      <c r="BT6" s="140"/>
      <c r="BU6" s="166"/>
      <c r="BV6" s="163"/>
      <c r="BW6" s="178"/>
      <c r="BX6" s="178"/>
      <c r="BY6" s="178"/>
      <c r="BZ6" s="178"/>
      <c r="CA6" s="178"/>
      <c r="CB6" s="179"/>
      <c r="CC6" s="138"/>
      <c r="CD6" s="118"/>
      <c r="CE6" s="116"/>
      <c r="CF6" s="116"/>
      <c r="CG6" s="116"/>
      <c r="CH6" s="116"/>
      <c r="CI6" s="116"/>
      <c r="CJ6" s="140"/>
      <c r="CK6" s="166"/>
      <c r="CL6" s="163"/>
      <c r="CM6" s="178"/>
      <c r="CN6" s="178"/>
      <c r="CO6" s="178"/>
      <c r="CP6" s="178"/>
      <c r="CQ6" s="178"/>
      <c r="CR6" s="179"/>
    </row>
    <row r="7" spans="1:96" s="115" customFormat="1" ht="12">
      <c r="A7" s="117"/>
      <c r="B7" s="118"/>
      <c r="C7" s="116"/>
      <c r="D7" s="116"/>
      <c r="E7" s="116"/>
      <c r="F7" s="116"/>
      <c r="G7" s="116"/>
      <c r="H7" s="140"/>
      <c r="I7" s="166"/>
      <c r="J7" s="163"/>
      <c r="K7" s="178"/>
      <c r="L7" s="178"/>
      <c r="M7" s="178"/>
      <c r="N7" s="178"/>
      <c r="O7" s="178"/>
      <c r="P7" s="179"/>
      <c r="Q7" s="138"/>
      <c r="R7" s="118"/>
      <c r="S7" s="116"/>
      <c r="T7" s="116"/>
      <c r="U7" s="116"/>
      <c r="V7" s="116"/>
      <c r="W7" s="116"/>
      <c r="X7" s="140"/>
      <c r="Y7" s="166"/>
      <c r="Z7" s="163"/>
      <c r="AA7" s="178"/>
      <c r="AB7" s="178"/>
      <c r="AC7" s="178"/>
      <c r="AD7" s="178"/>
      <c r="AE7" s="178"/>
      <c r="AF7" s="179"/>
      <c r="AG7" s="138"/>
      <c r="AH7" s="118"/>
      <c r="AI7" s="116"/>
      <c r="AJ7" s="116"/>
      <c r="AK7" s="116"/>
      <c r="AL7" s="116"/>
      <c r="AM7" s="116"/>
      <c r="AN7" s="140"/>
      <c r="AO7" s="166"/>
      <c r="AP7" s="163"/>
      <c r="AQ7" s="178"/>
      <c r="AR7" s="178"/>
      <c r="AS7" s="178"/>
      <c r="AT7" s="178"/>
      <c r="AU7" s="178"/>
      <c r="AV7" s="179"/>
      <c r="AW7" s="138"/>
      <c r="AX7" s="118"/>
      <c r="AY7" s="116"/>
      <c r="AZ7" s="116"/>
      <c r="BA7" s="116"/>
      <c r="BB7" s="116"/>
      <c r="BC7" s="116"/>
      <c r="BD7" s="140"/>
      <c r="BE7" s="166"/>
      <c r="BF7" s="163"/>
      <c r="BG7" s="178"/>
      <c r="BH7" s="178"/>
      <c r="BI7" s="178"/>
      <c r="BJ7" s="178"/>
      <c r="BK7" s="178"/>
      <c r="BL7" s="179"/>
      <c r="BM7" s="138"/>
      <c r="BN7" s="118"/>
      <c r="BO7" s="116"/>
      <c r="BP7" s="116"/>
      <c r="BQ7" s="116"/>
      <c r="BR7" s="116"/>
      <c r="BS7" s="116"/>
      <c r="BT7" s="140"/>
      <c r="BU7" s="166"/>
      <c r="BV7" s="163"/>
      <c r="BW7" s="178"/>
      <c r="BX7" s="178"/>
      <c r="BY7" s="178"/>
      <c r="BZ7" s="178"/>
      <c r="CA7" s="178"/>
      <c r="CB7" s="179"/>
      <c r="CC7" s="138"/>
      <c r="CD7" s="118"/>
      <c r="CE7" s="116"/>
      <c r="CF7" s="116"/>
      <c r="CG7" s="116"/>
      <c r="CH7" s="116"/>
      <c r="CI7" s="116"/>
      <c r="CJ7" s="140"/>
      <c r="CK7" s="166"/>
      <c r="CL7" s="163"/>
      <c r="CM7" s="178"/>
      <c r="CN7" s="178"/>
      <c r="CO7" s="178"/>
      <c r="CP7" s="178"/>
      <c r="CQ7" s="178"/>
      <c r="CR7" s="179"/>
    </row>
    <row r="8" spans="1:96" s="115" customFormat="1" ht="12">
      <c r="A8" s="117"/>
      <c r="B8" s="118"/>
      <c r="C8" s="116"/>
      <c r="D8" s="116"/>
      <c r="E8" s="116"/>
      <c r="F8" s="116"/>
      <c r="G8" s="116"/>
      <c r="H8" s="140"/>
      <c r="I8" s="166"/>
      <c r="J8" s="163"/>
      <c r="K8" s="178"/>
      <c r="L8" s="178"/>
      <c r="M8" s="178"/>
      <c r="N8" s="178"/>
      <c r="O8" s="178"/>
      <c r="P8" s="179"/>
      <c r="Q8" s="138"/>
      <c r="R8" s="118"/>
      <c r="S8" s="116"/>
      <c r="T8" s="116"/>
      <c r="U8" s="116"/>
      <c r="V8" s="116"/>
      <c r="W8" s="116"/>
      <c r="X8" s="140"/>
      <c r="Y8" s="166"/>
      <c r="Z8" s="163"/>
      <c r="AA8" s="178"/>
      <c r="AB8" s="178"/>
      <c r="AC8" s="178"/>
      <c r="AD8" s="178"/>
      <c r="AE8" s="178"/>
      <c r="AF8" s="179"/>
      <c r="AG8" s="138"/>
      <c r="AH8" s="118"/>
      <c r="AI8" s="116"/>
      <c r="AJ8" s="116"/>
      <c r="AK8" s="116"/>
      <c r="AL8" s="116"/>
      <c r="AM8" s="116"/>
      <c r="AN8" s="140"/>
      <c r="AO8" s="166"/>
      <c r="AP8" s="163"/>
      <c r="AQ8" s="178"/>
      <c r="AR8" s="178"/>
      <c r="AS8" s="178"/>
      <c r="AT8" s="178"/>
      <c r="AU8" s="178"/>
      <c r="AV8" s="179"/>
      <c r="AW8" s="138"/>
      <c r="AX8" s="118"/>
      <c r="AY8" s="116"/>
      <c r="AZ8" s="116"/>
      <c r="BA8" s="116"/>
      <c r="BB8" s="116"/>
      <c r="BC8" s="116"/>
      <c r="BD8" s="140"/>
      <c r="BE8" s="166"/>
      <c r="BF8" s="163"/>
      <c r="BG8" s="178"/>
      <c r="BH8" s="178"/>
      <c r="BI8" s="178"/>
      <c r="BJ8" s="178"/>
      <c r="BK8" s="178"/>
      <c r="BL8" s="179"/>
      <c r="BM8" s="138"/>
      <c r="BN8" s="118"/>
      <c r="BO8" s="116"/>
      <c r="BP8" s="116"/>
      <c r="BQ8" s="116"/>
      <c r="BR8" s="116"/>
      <c r="BS8" s="116"/>
      <c r="BT8" s="140"/>
      <c r="BU8" s="166"/>
      <c r="BV8" s="163"/>
      <c r="BW8" s="178"/>
      <c r="BX8" s="178"/>
      <c r="BY8" s="178"/>
      <c r="BZ8" s="178"/>
      <c r="CA8" s="178"/>
      <c r="CB8" s="179"/>
      <c r="CC8" s="138"/>
      <c r="CD8" s="118"/>
      <c r="CE8" s="116"/>
      <c r="CF8" s="116"/>
      <c r="CG8" s="116"/>
      <c r="CH8" s="116"/>
      <c r="CI8" s="116"/>
      <c r="CJ8" s="140"/>
      <c r="CK8" s="166"/>
      <c r="CL8" s="163"/>
      <c r="CM8" s="178"/>
      <c r="CN8" s="178"/>
      <c r="CO8" s="178"/>
      <c r="CP8" s="178"/>
      <c r="CQ8" s="178"/>
      <c r="CR8" s="179"/>
    </row>
    <row r="9" spans="1:96" s="115" customFormat="1" ht="12">
      <c r="A9" s="117"/>
      <c r="B9" s="118"/>
      <c r="C9" s="116"/>
      <c r="D9" s="116"/>
      <c r="E9" s="116"/>
      <c r="F9" s="116"/>
      <c r="G9" s="116"/>
      <c r="H9" s="140"/>
      <c r="I9" s="166"/>
      <c r="J9" s="163"/>
      <c r="K9" s="178"/>
      <c r="L9" s="178"/>
      <c r="M9" s="178"/>
      <c r="N9" s="178"/>
      <c r="O9" s="178"/>
      <c r="P9" s="179"/>
      <c r="Q9" s="138"/>
      <c r="R9" s="118"/>
      <c r="S9" s="116"/>
      <c r="T9" s="116"/>
      <c r="U9" s="116"/>
      <c r="V9" s="116"/>
      <c r="W9" s="116"/>
      <c r="X9" s="140"/>
      <c r="Y9" s="166"/>
      <c r="Z9" s="163"/>
      <c r="AA9" s="178"/>
      <c r="AB9" s="178"/>
      <c r="AC9" s="178"/>
      <c r="AD9" s="178"/>
      <c r="AE9" s="178"/>
      <c r="AF9" s="179"/>
      <c r="AG9" s="138"/>
      <c r="AH9" s="118"/>
      <c r="AI9" s="116"/>
      <c r="AJ9" s="116"/>
      <c r="AK9" s="116"/>
      <c r="AL9" s="116"/>
      <c r="AM9" s="116"/>
      <c r="AN9" s="140"/>
      <c r="AO9" s="166"/>
      <c r="AP9" s="163"/>
      <c r="AQ9" s="178"/>
      <c r="AR9" s="178"/>
      <c r="AS9" s="178"/>
      <c r="AT9" s="178"/>
      <c r="AU9" s="178"/>
      <c r="AV9" s="179"/>
      <c r="AW9" s="138"/>
      <c r="AX9" s="118"/>
      <c r="AY9" s="116"/>
      <c r="AZ9" s="116"/>
      <c r="BA9" s="116"/>
      <c r="BB9" s="116"/>
      <c r="BC9" s="116"/>
      <c r="BD9" s="140"/>
      <c r="BE9" s="166"/>
      <c r="BF9" s="163"/>
      <c r="BG9" s="178"/>
      <c r="BH9" s="178"/>
      <c r="BI9" s="178"/>
      <c r="BJ9" s="178"/>
      <c r="BK9" s="178"/>
      <c r="BL9" s="179"/>
      <c r="BM9" s="138"/>
      <c r="BN9" s="118"/>
      <c r="BO9" s="116"/>
      <c r="BP9" s="116"/>
      <c r="BQ9" s="116"/>
      <c r="BR9" s="116"/>
      <c r="BS9" s="116"/>
      <c r="BT9" s="140"/>
      <c r="BU9" s="166"/>
      <c r="BV9" s="163"/>
      <c r="BW9" s="178"/>
      <c r="BX9" s="178"/>
      <c r="BY9" s="178"/>
      <c r="BZ9" s="178"/>
      <c r="CA9" s="178"/>
      <c r="CB9" s="179"/>
      <c r="CC9" s="138"/>
      <c r="CD9" s="118"/>
      <c r="CE9" s="116"/>
      <c r="CF9" s="116"/>
      <c r="CG9" s="116"/>
      <c r="CH9" s="116"/>
      <c r="CI9" s="116"/>
      <c r="CJ9" s="140"/>
      <c r="CK9" s="166"/>
      <c r="CL9" s="163"/>
      <c r="CM9" s="178"/>
      <c r="CN9" s="178"/>
      <c r="CO9" s="178"/>
      <c r="CP9" s="178"/>
      <c r="CQ9" s="178"/>
      <c r="CR9" s="179"/>
    </row>
    <row r="10" spans="1:96" s="115" customFormat="1" ht="12">
      <c r="A10" s="117"/>
      <c r="B10" s="118"/>
      <c r="C10" s="116"/>
      <c r="D10" s="116"/>
      <c r="E10" s="116"/>
      <c r="F10" s="116"/>
      <c r="G10" s="116"/>
      <c r="H10" s="140"/>
      <c r="I10" s="166"/>
      <c r="J10" s="163"/>
      <c r="K10" s="178"/>
      <c r="L10" s="178"/>
      <c r="M10" s="178"/>
      <c r="N10" s="178"/>
      <c r="O10" s="178"/>
      <c r="P10" s="179"/>
      <c r="Q10" s="138"/>
      <c r="R10" s="118"/>
      <c r="S10" s="116"/>
      <c r="T10" s="116"/>
      <c r="U10" s="116"/>
      <c r="V10" s="116"/>
      <c r="W10" s="116"/>
      <c r="X10" s="140"/>
      <c r="Y10" s="166"/>
      <c r="Z10" s="163"/>
      <c r="AA10" s="178"/>
      <c r="AB10" s="178"/>
      <c r="AC10" s="178"/>
      <c r="AD10" s="178"/>
      <c r="AE10" s="178"/>
      <c r="AF10" s="179"/>
      <c r="AG10" s="138"/>
      <c r="AH10" s="118"/>
      <c r="AI10" s="116"/>
      <c r="AJ10" s="116"/>
      <c r="AK10" s="116"/>
      <c r="AL10" s="116"/>
      <c r="AM10" s="116"/>
      <c r="AN10" s="140"/>
      <c r="AO10" s="166"/>
      <c r="AP10" s="163"/>
      <c r="AQ10" s="178"/>
      <c r="AR10" s="178"/>
      <c r="AS10" s="178"/>
      <c r="AT10" s="178"/>
      <c r="AU10" s="178"/>
      <c r="AV10" s="179"/>
      <c r="AW10" s="138"/>
      <c r="AX10" s="118"/>
      <c r="AY10" s="116"/>
      <c r="AZ10" s="116"/>
      <c r="BA10" s="116"/>
      <c r="BB10" s="116"/>
      <c r="BC10" s="116"/>
      <c r="BD10" s="140"/>
      <c r="BE10" s="166"/>
      <c r="BF10" s="163"/>
      <c r="BG10" s="178"/>
      <c r="BH10" s="178"/>
      <c r="BI10" s="178"/>
      <c r="BJ10" s="178"/>
      <c r="BK10" s="178"/>
      <c r="BL10" s="179"/>
      <c r="BM10" s="138"/>
      <c r="BN10" s="118"/>
      <c r="BO10" s="116"/>
      <c r="BP10" s="116"/>
      <c r="BQ10" s="116"/>
      <c r="BR10" s="116"/>
      <c r="BS10" s="116"/>
      <c r="BT10" s="140"/>
      <c r="BU10" s="166"/>
      <c r="BV10" s="163"/>
      <c r="BW10" s="178"/>
      <c r="BX10" s="178"/>
      <c r="BY10" s="178"/>
      <c r="BZ10" s="178"/>
      <c r="CA10" s="178"/>
      <c r="CB10" s="179"/>
      <c r="CC10" s="138"/>
      <c r="CD10" s="118"/>
      <c r="CE10" s="116"/>
      <c r="CF10" s="116"/>
      <c r="CG10" s="116"/>
      <c r="CH10" s="116"/>
      <c r="CI10" s="116"/>
      <c r="CJ10" s="140"/>
      <c r="CK10" s="166"/>
      <c r="CL10" s="163"/>
      <c r="CM10" s="178"/>
      <c r="CN10" s="178"/>
      <c r="CO10" s="178"/>
      <c r="CP10" s="178"/>
      <c r="CQ10" s="178"/>
      <c r="CR10" s="179"/>
    </row>
    <row r="11" spans="1:96" s="115" customFormat="1" ht="12">
      <c r="A11" s="117"/>
      <c r="B11" s="118"/>
      <c r="C11" s="116"/>
      <c r="D11" s="116"/>
      <c r="E11" s="116"/>
      <c r="F11" s="116"/>
      <c r="G11" s="116"/>
      <c r="H11" s="140"/>
      <c r="I11" s="166"/>
      <c r="J11" s="163"/>
      <c r="K11" s="178"/>
      <c r="L11" s="178"/>
      <c r="M11" s="178"/>
      <c r="N11" s="178"/>
      <c r="O11" s="178"/>
      <c r="P11" s="179"/>
      <c r="Q11" s="138"/>
      <c r="R11" s="118"/>
      <c r="S11" s="116"/>
      <c r="T11" s="116"/>
      <c r="U11" s="116"/>
      <c r="V11" s="116"/>
      <c r="W11" s="116"/>
      <c r="X11" s="140"/>
      <c r="Y11" s="166"/>
      <c r="Z11" s="163"/>
      <c r="AA11" s="178"/>
      <c r="AB11" s="178"/>
      <c r="AC11" s="178"/>
      <c r="AD11" s="178"/>
      <c r="AE11" s="178"/>
      <c r="AF11" s="179"/>
      <c r="AG11" s="138"/>
      <c r="AH11" s="118"/>
      <c r="AI11" s="116"/>
      <c r="AJ11" s="116"/>
      <c r="AK11" s="116"/>
      <c r="AL11" s="116"/>
      <c r="AM11" s="116"/>
      <c r="AN11" s="140"/>
      <c r="AO11" s="166"/>
      <c r="AP11" s="163"/>
      <c r="AQ11" s="178"/>
      <c r="AR11" s="178"/>
      <c r="AS11" s="178"/>
      <c r="AT11" s="178"/>
      <c r="AU11" s="178"/>
      <c r="AV11" s="179"/>
      <c r="AW11" s="138"/>
      <c r="AX11" s="118"/>
      <c r="AY11" s="116"/>
      <c r="AZ11" s="116"/>
      <c r="BA11" s="116"/>
      <c r="BB11" s="116"/>
      <c r="BC11" s="116"/>
      <c r="BD11" s="140"/>
      <c r="BE11" s="166"/>
      <c r="BF11" s="163"/>
      <c r="BG11" s="178"/>
      <c r="BH11" s="178"/>
      <c r="BI11" s="178"/>
      <c r="BJ11" s="178"/>
      <c r="BK11" s="178"/>
      <c r="BL11" s="179"/>
      <c r="BM11" s="138"/>
      <c r="BN11" s="118"/>
      <c r="BO11" s="116"/>
      <c r="BP11" s="116"/>
      <c r="BQ11" s="116"/>
      <c r="BR11" s="116"/>
      <c r="BS11" s="116"/>
      <c r="BT11" s="140"/>
      <c r="BU11" s="166"/>
      <c r="BV11" s="163"/>
      <c r="BW11" s="178"/>
      <c r="BX11" s="178"/>
      <c r="BY11" s="178"/>
      <c r="BZ11" s="178"/>
      <c r="CA11" s="178"/>
      <c r="CB11" s="179"/>
      <c r="CC11" s="138"/>
      <c r="CD11" s="118"/>
      <c r="CE11" s="116"/>
      <c r="CF11" s="116"/>
      <c r="CG11" s="116"/>
      <c r="CH11" s="116"/>
      <c r="CI11" s="116"/>
      <c r="CJ11" s="140"/>
      <c r="CK11" s="166"/>
      <c r="CL11" s="163"/>
      <c r="CM11" s="178"/>
      <c r="CN11" s="178"/>
      <c r="CO11" s="178"/>
      <c r="CP11" s="178"/>
      <c r="CQ11" s="178"/>
      <c r="CR11" s="179"/>
    </row>
    <row r="12" spans="1:96" s="115" customFormat="1" ht="12">
      <c r="A12" s="117"/>
      <c r="B12" s="118"/>
      <c r="C12" s="116"/>
      <c r="D12" s="116"/>
      <c r="E12" s="116"/>
      <c r="F12" s="116"/>
      <c r="G12" s="116"/>
      <c r="H12" s="140"/>
      <c r="I12" s="166"/>
      <c r="J12" s="163"/>
      <c r="K12" s="178"/>
      <c r="L12" s="178"/>
      <c r="M12" s="178"/>
      <c r="N12" s="178"/>
      <c r="O12" s="178"/>
      <c r="P12" s="179"/>
      <c r="Q12" s="138"/>
      <c r="R12" s="118"/>
      <c r="S12" s="116"/>
      <c r="T12" s="116"/>
      <c r="U12" s="116"/>
      <c r="V12" s="116"/>
      <c r="W12" s="116"/>
      <c r="X12" s="140"/>
      <c r="Y12" s="166"/>
      <c r="Z12" s="163"/>
      <c r="AA12" s="178"/>
      <c r="AB12" s="178"/>
      <c r="AC12" s="178"/>
      <c r="AD12" s="178"/>
      <c r="AE12" s="178"/>
      <c r="AF12" s="179"/>
      <c r="AG12" s="138"/>
      <c r="AH12" s="118"/>
      <c r="AI12" s="116"/>
      <c r="AJ12" s="116"/>
      <c r="AK12" s="116"/>
      <c r="AL12" s="116"/>
      <c r="AM12" s="116"/>
      <c r="AN12" s="140"/>
      <c r="AO12" s="166"/>
      <c r="AP12" s="163"/>
      <c r="AQ12" s="178"/>
      <c r="AR12" s="178"/>
      <c r="AS12" s="178"/>
      <c r="AT12" s="178"/>
      <c r="AU12" s="178"/>
      <c r="AV12" s="179"/>
      <c r="AW12" s="138"/>
      <c r="AX12" s="118"/>
      <c r="AY12" s="116"/>
      <c r="AZ12" s="116"/>
      <c r="BA12" s="116"/>
      <c r="BB12" s="116"/>
      <c r="BC12" s="116"/>
      <c r="BD12" s="140"/>
      <c r="BE12" s="166"/>
      <c r="BF12" s="163"/>
      <c r="BG12" s="178"/>
      <c r="BH12" s="178"/>
      <c r="BI12" s="178"/>
      <c r="BJ12" s="178"/>
      <c r="BK12" s="178"/>
      <c r="BL12" s="179"/>
      <c r="BM12" s="138"/>
      <c r="BN12" s="118"/>
      <c r="BO12" s="116"/>
      <c r="BP12" s="116"/>
      <c r="BQ12" s="116"/>
      <c r="BR12" s="116"/>
      <c r="BS12" s="116"/>
      <c r="BT12" s="140"/>
      <c r="BU12" s="166"/>
      <c r="BV12" s="163"/>
      <c r="BW12" s="178"/>
      <c r="BX12" s="178"/>
      <c r="BY12" s="178"/>
      <c r="BZ12" s="178"/>
      <c r="CA12" s="178"/>
      <c r="CB12" s="179"/>
      <c r="CC12" s="138"/>
      <c r="CD12" s="118"/>
      <c r="CE12" s="116"/>
      <c r="CF12" s="116"/>
      <c r="CG12" s="116"/>
      <c r="CH12" s="116"/>
      <c r="CI12" s="116"/>
      <c r="CJ12" s="140"/>
      <c r="CK12" s="166"/>
      <c r="CL12" s="163"/>
      <c r="CM12" s="178"/>
      <c r="CN12" s="178"/>
      <c r="CO12" s="178"/>
      <c r="CP12" s="178"/>
      <c r="CQ12" s="178"/>
      <c r="CR12" s="179"/>
    </row>
    <row r="13" spans="1:96" s="115" customFormat="1" ht="12">
      <c r="A13" s="117"/>
      <c r="B13" s="118"/>
      <c r="C13" s="116"/>
      <c r="D13" s="116"/>
      <c r="E13" s="116"/>
      <c r="F13" s="116"/>
      <c r="G13" s="116"/>
      <c r="H13" s="140"/>
      <c r="I13" s="166"/>
      <c r="J13" s="163"/>
      <c r="K13" s="178"/>
      <c r="L13" s="178"/>
      <c r="M13" s="178"/>
      <c r="N13" s="178"/>
      <c r="O13" s="178"/>
      <c r="P13" s="179"/>
      <c r="Q13" s="138"/>
      <c r="R13" s="118"/>
      <c r="S13" s="116"/>
      <c r="T13" s="116"/>
      <c r="U13" s="116"/>
      <c r="V13" s="116"/>
      <c r="W13" s="116"/>
      <c r="X13" s="140"/>
      <c r="Y13" s="166"/>
      <c r="Z13" s="163"/>
      <c r="AA13" s="178"/>
      <c r="AB13" s="178"/>
      <c r="AC13" s="178"/>
      <c r="AD13" s="178"/>
      <c r="AE13" s="178"/>
      <c r="AF13" s="179"/>
      <c r="AG13" s="138"/>
      <c r="AH13" s="118"/>
      <c r="AI13" s="116"/>
      <c r="AJ13" s="116"/>
      <c r="AK13" s="116"/>
      <c r="AL13" s="116"/>
      <c r="AM13" s="116"/>
      <c r="AN13" s="140"/>
      <c r="AO13" s="166"/>
      <c r="AP13" s="163"/>
      <c r="AQ13" s="178"/>
      <c r="AR13" s="178"/>
      <c r="AS13" s="178"/>
      <c r="AT13" s="178"/>
      <c r="AU13" s="178"/>
      <c r="AV13" s="179"/>
      <c r="AW13" s="138"/>
      <c r="AX13" s="118"/>
      <c r="AY13" s="116"/>
      <c r="AZ13" s="116"/>
      <c r="BA13" s="116"/>
      <c r="BB13" s="116"/>
      <c r="BC13" s="116"/>
      <c r="BD13" s="140"/>
      <c r="BE13" s="166"/>
      <c r="BF13" s="163"/>
      <c r="BG13" s="178"/>
      <c r="BH13" s="178"/>
      <c r="BI13" s="178"/>
      <c r="BJ13" s="178"/>
      <c r="BK13" s="178"/>
      <c r="BL13" s="179"/>
      <c r="BM13" s="138"/>
      <c r="BN13" s="118"/>
      <c r="BO13" s="116"/>
      <c r="BP13" s="116"/>
      <c r="BQ13" s="116"/>
      <c r="BR13" s="116"/>
      <c r="BS13" s="116"/>
      <c r="BT13" s="140"/>
      <c r="BU13" s="166"/>
      <c r="BV13" s="163"/>
      <c r="BW13" s="178"/>
      <c r="BX13" s="178"/>
      <c r="BY13" s="178"/>
      <c r="BZ13" s="178"/>
      <c r="CA13" s="178"/>
      <c r="CB13" s="179"/>
      <c r="CC13" s="138"/>
      <c r="CD13" s="118"/>
      <c r="CE13" s="116"/>
      <c r="CF13" s="116"/>
      <c r="CG13" s="116"/>
      <c r="CH13" s="116"/>
      <c r="CI13" s="116"/>
      <c r="CJ13" s="140"/>
      <c r="CK13" s="166"/>
      <c r="CL13" s="163"/>
      <c r="CM13" s="178"/>
      <c r="CN13" s="178"/>
      <c r="CO13" s="178"/>
      <c r="CP13" s="178"/>
      <c r="CQ13" s="178"/>
      <c r="CR13" s="179"/>
    </row>
    <row r="14" spans="1:96" s="115" customFormat="1" ht="12">
      <c r="A14" s="117"/>
      <c r="B14" s="118"/>
      <c r="C14" s="116"/>
      <c r="D14" s="116"/>
      <c r="E14" s="116"/>
      <c r="F14" s="116"/>
      <c r="G14" s="116"/>
      <c r="H14" s="140"/>
      <c r="I14" s="166"/>
      <c r="J14" s="163"/>
      <c r="K14" s="178"/>
      <c r="L14" s="178"/>
      <c r="M14" s="178"/>
      <c r="N14" s="178"/>
      <c r="O14" s="178"/>
      <c r="P14" s="179"/>
      <c r="Q14" s="138"/>
      <c r="R14" s="118"/>
      <c r="S14" s="116"/>
      <c r="T14" s="116"/>
      <c r="U14" s="116"/>
      <c r="V14" s="116"/>
      <c r="W14" s="116"/>
      <c r="X14" s="140"/>
      <c r="Y14" s="166"/>
      <c r="Z14" s="163"/>
      <c r="AA14" s="178"/>
      <c r="AB14" s="178"/>
      <c r="AC14" s="178"/>
      <c r="AD14" s="178"/>
      <c r="AE14" s="178"/>
      <c r="AF14" s="179"/>
      <c r="AG14" s="138"/>
      <c r="AH14" s="118"/>
      <c r="AI14" s="116"/>
      <c r="AJ14" s="116"/>
      <c r="AK14" s="116"/>
      <c r="AL14" s="116"/>
      <c r="AM14" s="116"/>
      <c r="AN14" s="140"/>
      <c r="AO14" s="166"/>
      <c r="AP14" s="163"/>
      <c r="AQ14" s="178"/>
      <c r="AR14" s="178"/>
      <c r="AS14" s="178"/>
      <c r="AT14" s="178"/>
      <c r="AU14" s="178"/>
      <c r="AV14" s="179"/>
      <c r="AW14" s="138"/>
      <c r="AX14" s="118"/>
      <c r="AY14" s="116"/>
      <c r="AZ14" s="116"/>
      <c r="BA14" s="116"/>
      <c r="BB14" s="116"/>
      <c r="BC14" s="116"/>
      <c r="BD14" s="140"/>
      <c r="BE14" s="166"/>
      <c r="BF14" s="163"/>
      <c r="BG14" s="178"/>
      <c r="BH14" s="178"/>
      <c r="BI14" s="178"/>
      <c r="BJ14" s="178"/>
      <c r="BK14" s="178"/>
      <c r="BL14" s="179"/>
      <c r="BM14" s="138"/>
      <c r="BN14" s="118"/>
      <c r="BO14" s="116"/>
      <c r="BP14" s="116"/>
      <c r="BQ14" s="116"/>
      <c r="BR14" s="116"/>
      <c r="BS14" s="116"/>
      <c r="BT14" s="140"/>
      <c r="BU14" s="166"/>
      <c r="BV14" s="163"/>
      <c r="BW14" s="178"/>
      <c r="BX14" s="178"/>
      <c r="BY14" s="178"/>
      <c r="BZ14" s="178"/>
      <c r="CA14" s="178"/>
      <c r="CB14" s="179"/>
      <c r="CC14" s="138"/>
      <c r="CD14" s="118"/>
      <c r="CE14" s="116"/>
      <c r="CF14" s="116"/>
      <c r="CG14" s="116"/>
      <c r="CH14" s="116"/>
      <c r="CI14" s="116"/>
      <c r="CJ14" s="140"/>
      <c r="CK14" s="166"/>
      <c r="CL14" s="163"/>
      <c r="CM14" s="178"/>
      <c r="CN14" s="178"/>
      <c r="CO14" s="178"/>
      <c r="CP14" s="178"/>
      <c r="CQ14" s="178"/>
      <c r="CR14" s="179"/>
    </row>
    <row r="15" spans="1:96" s="115" customFormat="1" ht="12">
      <c r="A15" s="117"/>
      <c r="B15" s="118"/>
      <c r="C15" s="116"/>
      <c r="D15" s="116"/>
      <c r="E15" s="116"/>
      <c r="F15" s="116"/>
      <c r="G15" s="116"/>
      <c r="H15" s="140"/>
      <c r="I15" s="166"/>
      <c r="J15" s="163"/>
      <c r="K15" s="178"/>
      <c r="L15" s="178"/>
      <c r="M15" s="178"/>
      <c r="N15" s="178"/>
      <c r="O15" s="178"/>
      <c r="P15" s="179"/>
      <c r="Q15" s="138"/>
      <c r="R15" s="118"/>
      <c r="S15" s="116"/>
      <c r="T15" s="116"/>
      <c r="U15" s="116"/>
      <c r="V15" s="116"/>
      <c r="W15" s="116"/>
      <c r="X15" s="140"/>
      <c r="Y15" s="166"/>
      <c r="Z15" s="163"/>
      <c r="AA15" s="178"/>
      <c r="AB15" s="178"/>
      <c r="AC15" s="178"/>
      <c r="AD15" s="178"/>
      <c r="AE15" s="178"/>
      <c r="AF15" s="179"/>
      <c r="AG15" s="138"/>
      <c r="AH15" s="118"/>
      <c r="AI15" s="116"/>
      <c r="AJ15" s="116"/>
      <c r="AK15" s="116"/>
      <c r="AL15" s="116"/>
      <c r="AM15" s="116"/>
      <c r="AN15" s="140"/>
      <c r="AO15" s="166"/>
      <c r="AP15" s="163"/>
      <c r="AQ15" s="178"/>
      <c r="AR15" s="178"/>
      <c r="AS15" s="178"/>
      <c r="AT15" s="178"/>
      <c r="AU15" s="178"/>
      <c r="AV15" s="179"/>
      <c r="AW15" s="138"/>
      <c r="AX15" s="118"/>
      <c r="AY15" s="116"/>
      <c r="AZ15" s="116"/>
      <c r="BA15" s="116"/>
      <c r="BB15" s="116"/>
      <c r="BC15" s="116"/>
      <c r="BD15" s="140"/>
      <c r="BE15" s="166"/>
      <c r="BF15" s="163"/>
      <c r="BG15" s="178"/>
      <c r="BH15" s="178"/>
      <c r="BI15" s="178"/>
      <c r="BJ15" s="178"/>
      <c r="BK15" s="178"/>
      <c r="BL15" s="179"/>
      <c r="BM15" s="138"/>
      <c r="BN15" s="118"/>
      <c r="BO15" s="116"/>
      <c r="BP15" s="116"/>
      <c r="BQ15" s="116"/>
      <c r="BR15" s="116"/>
      <c r="BS15" s="116"/>
      <c r="BT15" s="140"/>
      <c r="BU15" s="166"/>
      <c r="BV15" s="163"/>
      <c r="BW15" s="178"/>
      <c r="BX15" s="178"/>
      <c r="BY15" s="178"/>
      <c r="BZ15" s="178"/>
      <c r="CA15" s="178"/>
      <c r="CB15" s="179"/>
      <c r="CC15" s="138"/>
      <c r="CD15" s="118"/>
      <c r="CE15" s="116"/>
      <c r="CF15" s="116"/>
      <c r="CG15" s="116"/>
      <c r="CH15" s="116"/>
      <c r="CI15" s="116"/>
      <c r="CJ15" s="140"/>
      <c r="CK15" s="166"/>
      <c r="CL15" s="163"/>
      <c r="CM15" s="178"/>
      <c r="CN15" s="178"/>
      <c r="CO15" s="178"/>
      <c r="CP15" s="178"/>
      <c r="CQ15" s="178"/>
      <c r="CR15" s="179"/>
    </row>
    <row r="16" spans="1:96" s="115" customFormat="1" ht="12">
      <c r="A16" s="117"/>
      <c r="B16" s="118"/>
      <c r="C16" s="116"/>
      <c r="D16" s="116"/>
      <c r="E16" s="116"/>
      <c r="F16" s="116"/>
      <c r="G16" s="116"/>
      <c r="H16" s="140"/>
      <c r="I16" s="166"/>
      <c r="J16" s="163"/>
      <c r="K16" s="178"/>
      <c r="L16" s="178"/>
      <c r="M16" s="178"/>
      <c r="N16" s="178"/>
      <c r="O16" s="178"/>
      <c r="P16" s="179"/>
      <c r="Q16" s="138"/>
      <c r="R16" s="118"/>
      <c r="S16" s="116"/>
      <c r="T16" s="116"/>
      <c r="U16" s="116"/>
      <c r="V16" s="116"/>
      <c r="W16" s="116"/>
      <c r="X16" s="140"/>
      <c r="Y16" s="166"/>
      <c r="Z16" s="163"/>
      <c r="AA16" s="178"/>
      <c r="AB16" s="178"/>
      <c r="AC16" s="178"/>
      <c r="AD16" s="178"/>
      <c r="AE16" s="178"/>
      <c r="AF16" s="179"/>
      <c r="AG16" s="138"/>
      <c r="AH16" s="118"/>
      <c r="AI16" s="116"/>
      <c r="AJ16" s="116"/>
      <c r="AK16" s="116"/>
      <c r="AL16" s="116"/>
      <c r="AM16" s="116"/>
      <c r="AN16" s="140"/>
      <c r="AO16" s="166"/>
      <c r="AP16" s="163"/>
      <c r="AQ16" s="178"/>
      <c r="AR16" s="178"/>
      <c r="AS16" s="178"/>
      <c r="AT16" s="178"/>
      <c r="AU16" s="178"/>
      <c r="AV16" s="179"/>
      <c r="AW16" s="138"/>
      <c r="AX16" s="118"/>
      <c r="AY16" s="116"/>
      <c r="AZ16" s="116"/>
      <c r="BA16" s="116"/>
      <c r="BB16" s="116"/>
      <c r="BC16" s="116"/>
      <c r="BD16" s="140"/>
      <c r="BE16" s="166"/>
      <c r="BF16" s="163"/>
      <c r="BG16" s="178"/>
      <c r="BH16" s="178"/>
      <c r="BI16" s="178"/>
      <c r="BJ16" s="178"/>
      <c r="BK16" s="178"/>
      <c r="BL16" s="179"/>
      <c r="BM16" s="138"/>
      <c r="BN16" s="118"/>
      <c r="BO16" s="116"/>
      <c r="BP16" s="116"/>
      <c r="BQ16" s="116"/>
      <c r="BR16" s="116"/>
      <c r="BS16" s="116"/>
      <c r="BT16" s="140"/>
      <c r="BU16" s="166"/>
      <c r="BV16" s="163"/>
      <c r="BW16" s="178"/>
      <c r="BX16" s="178"/>
      <c r="BY16" s="178"/>
      <c r="BZ16" s="178"/>
      <c r="CA16" s="178"/>
      <c r="CB16" s="179"/>
      <c r="CC16" s="138"/>
      <c r="CD16" s="118"/>
      <c r="CE16" s="116"/>
      <c r="CF16" s="116"/>
      <c r="CG16" s="116"/>
      <c r="CH16" s="116"/>
      <c r="CI16" s="116"/>
      <c r="CJ16" s="140"/>
      <c r="CK16" s="166"/>
      <c r="CL16" s="163"/>
      <c r="CM16" s="178"/>
      <c r="CN16" s="178"/>
      <c r="CO16" s="178"/>
      <c r="CP16" s="178"/>
      <c r="CQ16" s="178"/>
      <c r="CR16" s="179"/>
    </row>
    <row r="17" spans="1:96" s="115" customFormat="1" ht="12">
      <c r="A17" s="117"/>
      <c r="B17" s="118"/>
      <c r="C17" s="116"/>
      <c r="D17" s="116"/>
      <c r="E17" s="116"/>
      <c r="F17" s="116"/>
      <c r="G17" s="116"/>
      <c r="H17" s="140"/>
      <c r="I17" s="166"/>
      <c r="J17" s="163"/>
      <c r="K17" s="178"/>
      <c r="L17" s="178"/>
      <c r="M17" s="178"/>
      <c r="N17" s="178"/>
      <c r="O17" s="178"/>
      <c r="P17" s="179"/>
      <c r="Q17" s="138"/>
      <c r="R17" s="118"/>
      <c r="S17" s="116"/>
      <c r="T17" s="116"/>
      <c r="U17" s="116"/>
      <c r="V17" s="116"/>
      <c r="W17" s="116"/>
      <c r="X17" s="140"/>
      <c r="Y17" s="166"/>
      <c r="Z17" s="163"/>
      <c r="AA17" s="178"/>
      <c r="AB17" s="178"/>
      <c r="AC17" s="178"/>
      <c r="AD17" s="178"/>
      <c r="AE17" s="178"/>
      <c r="AF17" s="179"/>
      <c r="AG17" s="138"/>
      <c r="AH17" s="118"/>
      <c r="AI17" s="116"/>
      <c r="AJ17" s="116"/>
      <c r="AK17" s="116"/>
      <c r="AL17" s="116"/>
      <c r="AM17" s="116"/>
      <c r="AN17" s="140"/>
      <c r="AO17" s="166"/>
      <c r="AP17" s="163"/>
      <c r="AQ17" s="178"/>
      <c r="AR17" s="178"/>
      <c r="AS17" s="178"/>
      <c r="AT17" s="178"/>
      <c r="AU17" s="178"/>
      <c r="AV17" s="179"/>
      <c r="AW17" s="138"/>
      <c r="AX17" s="118"/>
      <c r="AY17" s="116"/>
      <c r="AZ17" s="116"/>
      <c r="BA17" s="116"/>
      <c r="BB17" s="116"/>
      <c r="BC17" s="116"/>
      <c r="BD17" s="140"/>
      <c r="BE17" s="166"/>
      <c r="BF17" s="163"/>
      <c r="BG17" s="178"/>
      <c r="BH17" s="178"/>
      <c r="BI17" s="178"/>
      <c r="BJ17" s="178"/>
      <c r="BK17" s="178"/>
      <c r="BL17" s="179"/>
      <c r="BM17" s="138"/>
      <c r="BN17" s="118"/>
      <c r="BO17" s="116"/>
      <c r="BP17" s="116"/>
      <c r="BQ17" s="116"/>
      <c r="BR17" s="116"/>
      <c r="BS17" s="116"/>
      <c r="BT17" s="140"/>
      <c r="BU17" s="166"/>
      <c r="BV17" s="163"/>
      <c r="BW17" s="178"/>
      <c r="BX17" s="178"/>
      <c r="BY17" s="178"/>
      <c r="BZ17" s="178"/>
      <c r="CA17" s="178"/>
      <c r="CB17" s="179"/>
      <c r="CC17" s="138"/>
      <c r="CD17" s="118"/>
      <c r="CE17" s="116"/>
      <c r="CF17" s="116"/>
      <c r="CG17" s="116"/>
      <c r="CH17" s="116"/>
      <c r="CI17" s="116"/>
      <c r="CJ17" s="140"/>
      <c r="CK17" s="166"/>
      <c r="CL17" s="163"/>
      <c r="CM17" s="178"/>
      <c r="CN17" s="178"/>
      <c r="CO17" s="178"/>
      <c r="CP17" s="178"/>
      <c r="CQ17" s="178"/>
      <c r="CR17" s="179"/>
    </row>
    <row r="18" spans="1:96" s="115" customFormat="1" ht="12">
      <c r="A18" s="117"/>
      <c r="B18" s="118"/>
      <c r="C18" s="116"/>
      <c r="D18" s="116"/>
      <c r="E18" s="116"/>
      <c r="F18" s="116"/>
      <c r="G18" s="116"/>
      <c r="H18" s="140"/>
      <c r="I18" s="166"/>
      <c r="J18" s="163"/>
      <c r="K18" s="178"/>
      <c r="L18" s="178"/>
      <c r="M18" s="178"/>
      <c r="N18" s="178"/>
      <c r="O18" s="178"/>
      <c r="P18" s="179"/>
      <c r="Q18" s="138"/>
      <c r="R18" s="118"/>
      <c r="S18" s="116"/>
      <c r="T18" s="116"/>
      <c r="U18" s="116"/>
      <c r="V18" s="116"/>
      <c r="W18" s="116"/>
      <c r="X18" s="140"/>
      <c r="Y18" s="166"/>
      <c r="Z18" s="163"/>
      <c r="AA18" s="178"/>
      <c r="AB18" s="178"/>
      <c r="AC18" s="178"/>
      <c r="AD18" s="178"/>
      <c r="AE18" s="178"/>
      <c r="AF18" s="179"/>
      <c r="AG18" s="138"/>
      <c r="AH18" s="118"/>
      <c r="AI18" s="116"/>
      <c r="AJ18" s="116"/>
      <c r="AK18" s="116"/>
      <c r="AL18" s="116"/>
      <c r="AM18" s="116"/>
      <c r="AN18" s="140"/>
      <c r="AO18" s="166"/>
      <c r="AP18" s="163"/>
      <c r="AQ18" s="178"/>
      <c r="AR18" s="178"/>
      <c r="AS18" s="178"/>
      <c r="AT18" s="178"/>
      <c r="AU18" s="178"/>
      <c r="AV18" s="179"/>
      <c r="AW18" s="138"/>
      <c r="AX18" s="118"/>
      <c r="AY18" s="116"/>
      <c r="AZ18" s="116"/>
      <c r="BA18" s="116"/>
      <c r="BB18" s="116"/>
      <c r="BC18" s="116"/>
      <c r="BD18" s="140"/>
      <c r="BE18" s="166"/>
      <c r="BF18" s="163"/>
      <c r="BG18" s="178"/>
      <c r="BH18" s="178"/>
      <c r="BI18" s="178"/>
      <c r="BJ18" s="178"/>
      <c r="BK18" s="178"/>
      <c r="BL18" s="179"/>
      <c r="BM18" s="138"/>
      <c r="BN18" s="118"/>
      <c r="BO18" s="116"/>
      <c r="BP18" s="116"/>
      <c r="BQ18" s="116"/>
      <c r="BR18" s="116"/>
      <c r="BS18" s="116"/>
      <c r="BT18" s="140"/>
      <c r="BU18" s="166"/>
      <c r="BV18" s="163"/>
      <c r="BW18" s="178"/>
      <c r="BX18" s="178"/>
      <c r="BY18" s="178"/>
      <c r="BZ18" s="178"/>
      <c r="CA18" s="178"/>
      <c r="CB18" s="179"/>
      <c r="CC18" s="138"/>
      <c r="CD18" s="118"/>
      <c r="CE18" s="116"/>
      <c r="CF18" s="116"/>
      <c r="CG18" s="116"/>
      <c r="CH18" s="116"/>
      <c r="CI18" s="116"/>
      <c r="CJ18" s="140"/>
      <c r="CK18" s="166"/>
      <c r="CL18" s="163"/>
      <c r="CM18" s="178"/>
      <c r="CN18" s="178"/>
      <c r="CO18" s="178"/>
      <c r="CP18" s="178"/>
      <c r="CQ18" s="178"/>
      <c r="CR18" s="179"/>
    </row>
    <row r="19" spans="1:96" s="115" customFormat="1" ht="12">
      <c r="A19" s="117"/>
      <c r="B19" s="118"/>
      <c r="C19" s="116"/>
      <c r="D19" s="116"/>
      <c r="E19" s="116"/>
      <c r="F19" s="116"/>
      <c r="G19" s="116"/>
      <c r="H19" s="140"/>
      <c r="I19" s="166"/>
      <c r="J19" s="163"/>
      <c r="K19" s="178"/>
      <c r="L19" s="178"/>
      <c r="M19" s="178"/>
      <c r="N19" s="178"/>
      <c r="O19" s="178"/>
      <c r="P19" s="179"/>
      <c r="Q19" s="138"/>
      <c r="R19" s="118"/>
      <c r="S19" s="116"/>
      <c r="T19" s="116"/>
      <c r="U19" s="116"/>
      <c r="V19" s="116"/>
      <c r="W19" s="116"/>
      <c r="X19" s="140"/>
      <c r="Y19" s="166"/>
      <c r="Z19" s="163"/>
      <c r="AA19" s="178"/>
      <c r="AB19" s="178"/>
      <c r="AC19" s="178"/>
      <c r="AD19" s="178"/>
      <c r="AE19" s="178"/>
      <c r="AF19" s="179"/>
      <c r="AG19" s="138"/>
      <c r="AH19" s="118"/>
      <c r="AI19" s="116"/>
      <c r="AJ19" s="116"/>
      <c r="AK19" s="116"/>
      <c r="AL19" s="116"/>
      <c r="AM19" s="116"/>
      <c r="AN19" s="140"/>
      <c r="AO19" s="166"/>
      <c r="AP19" s="163"/>
      <c r="AQ19" s="178"/>
      <c r="AR19" s="178"/>
      <c r="AS19" s="178"/>
      <c r="AT19" s="178"/>
      <c r="AU19" s="178"/>
      <c r="AV19" s="179"/>
      <c r="AW19" s="138"/>
      <c r="AX19" s="118"/>
      <c r="AY19" s="116"/>
      <c r="AZ19" s="116"/>
      <c r="BA19" s="116"/>
      <c r="BB19" s="116"/>
      <c r="BC19" s="116"/>
      <c r="BD19" s="140"/>
      <c r="BE19" s="166"/>
      <c r="BF19" s="163"/>
      <c r="BG19" s="178"/>
      <c r="BH19" s="178"/>
      <c r="BI19" s="178"/>
      <c r="BJ19" s="178"/>
      <c r="BK19" s="178"/>
      <c r="BL19" s="179"/>
      <c r="BM19" s="138"/>
      <c r="BN19" s="118"/>
      <c r="BO19" s="116"/>
      <c r="BP19" s="116"/>
      <c r="BQ19" s="116"/>
      <c r="BR19" s="116"/>
      <c r="BS19" s="116"/>
      <c r="BT19" s="140"/>
      <c r="BU19" s="166"/>
      <c r="BV19" s="163"/>
      <c r="BW19" s="178"/>
      <c r="BX19" s="178"/>
      <c r="BY19" s="178"/>
      <c r="BZ19" s="178"/>
      <c r="CA19" s="178"/>
      <c r="CB19" s="179"/>
      <c r="CC19" s="138"/>
      <c r="CD19" s="118"/>
      <c r="CE19" s="116"/>
      <c r="CF19" s="116"/>
      <c r="CG19" s="116"/>
      <c r="CH19" s="116"/>
      <c r="CI19" s="116"/>
      <c r="CJ19" s="140"/>
      <c r="CK19" s="166"/>
      <c r="CL19" s="163"/>
      <c r="CM19" s="178"/>
      <c r="CN19" s="178"/>
      <c r="CO19" s="178"/>
      <c r="CP19" s="178"/>
      <c r="CQ19" s="178"/>
      <c r="CR19" s="179"/>
    </row>
    <row r="20" spans="1:96" s="115" customFormat="1" ht="12">
      <c r="A20" s="117"/>
      <c r="B20" s="118"/>
      <c r="C20" s="116"/>
      <c r="D20" s="116"/>
      <c r="E20" s="116"/>
      <c r="F20" s="116"/>
      <c r="G20" s="116"/>
      <c r="H20" s="140"/>
      <c r="I20" s="166"/>
      <c r="J20" s="163"/>
      <c r="K20" s="178"/>
      <c r="L20" s="178"/>
      <c r="M20" s="178"/>
      <c r="N20" s="178"/>
      <c r="O20" s="178"/>
      <c r="P20" s="179"/>
      <c r="Q20" s="138"/>
      <c r="R20" s="118"/>
      <c r="S20" s="116"/>
      <c r="T20" s="116"/>
      <c r="U20" s="116"/>
      <c r="V20" s="116"/>
      <c r="W20" s="116"/>
      <c r="X20" s="140"/>
      <c r="Y20" s="166"/>
      <c r="Z20" s="163"/>
      <c r="AA20" s="178"/>
      <c r="AB20" s="178"/>
      <c r="AC20" s="178"/>
      <c r="AD20" s="178"/>
      <c r="AE20" s="178"/>
      <c r="AF20" s="179"/>
      <c r="AG20" s="138"/>
      <c r="AH20" s="118"/>
      <c r="AI20" s="116"/>
      <c r="AJ20" s="116"/>
      <c r="AK20" s="116"/>
      <c r="AL20" s="116"/>
      <c r="AM20" s="116"/>
      <c r="AN20" s="140"/>
      <c r="AO20" s="166"/>
      <c r="AP20" s="163"/>
      <c r="AQ20" s="178"/>
      <c r="AR20" s="178"/>
      <c r="AS20" s="178"/>
      <c r="AT20" s="178"/>
      <c r="AU20" s="178"/>
      <c r="AV20" s="179"/>
      <c r="AW20" s="138"/>
      <c r="AX20" s="118"/>
      <c r="AY20" s="116"/>
      <c r="AZ20" s="116"/>
      <c r="BA20" s="116"/>
      <c r="BB20" s="116"/>
      <c r="BC20" s="116"/>
      <c r="BD20" s="140"/>
      <c r="BE20" s="166"/>
      <c r="BF20" s="163"/>
      <c r="BG20" s="178"/>
      <c r="BH20" s="178"/>
      <c r="BI20" s="178"/>
      <c r="BJ20" s="178"/>
      <c r="BK20" s="178"/>
      <c r="BL20" s="179"/>
      <c r="BM20" s="138"/>
      <c r="BN20" s="118"/>
      <c r="BO20" s="116"/>
      <c r="BP20" s="116"/>
      <c r="BQ20" s="116"/>
      <c r="BR20" s="116"/>
      <c r="BS20" s="116"/>
      <c r="BT20" s="140"/>
      <c r="BU20" s="166"/>
      <c r="BV20" s="163"/>
      <c r="BW20" s="178"/>
      <c r="BX20" s="178"/>
      <c r="BY20" s="178"/>
      <c r="BZ20" s="178"/>
      <c r="CA20" s="178"/>
      <c r="CB20" s="179"/>
      <c r="CC20" s="138"/>
      <c r="CD20" s="118"/>
      <c r="CE20" s="116"/>
      <c r="CF20" s="116"/>
      <c r="CG20" s="116"/>
      <c r="CH20" s="116"/>
      <c r="CI20" s="116"/>
      <c r="CJ20" s="140"/>
      <c r="CK20" s="166"/>
      <c r="CL20" s="163"/>
      <c r="CM20" s="178"/>
      <c r="CN20" s="178"/>
      <c r="CO20" s="178"/>
      <c r="CP20" s="178"/>
      <c r="CQ20" s="178"/>
      <c r="CR20" s="179"/>
    </row>
    <row r="21" spans="1:96" s="115" customFormat="1" ht="12">
      <c r="A21" s="117"/>
      <c r="B21" s="118"/>
      <c r="C21" s="116"/>
      <c r="D21" s="116"/>
      <c r="E21" s="116"/>
      <c r="F21" s="116"/>
      <c r="G21" s="116"/>
      <c r="H21" s="140"/>
      <c r="I21" s="166"/>
      <c r="J21" s="163"/>
      <c r="K21" s="178"/>
      <c r="L21" s="178"/>
      <c r="M21" s="178"/>
      <c r="N21" s="178"/>
      <c r="O21" s="178"/>
      <c r="P21" s="179"/>
      <c r="Q21" s="138"/>
      <c r="R21" s="118"/>
      <c r="S21" s="116"/>
      <c r="T21" s="116"/>
      <c r="U21" s="116"/>
      <c r="V21" s="116"/>
      <c r="W21" s="116"/>
      <c r="X21" s="140"/>
      <c r="Y21" s="166"/>
      <c r="Z21" s="163"/>
      <c r="AA21" s="178"/>
      <c r="AB21" s="178"/>
      <c r="AC21" s="178"/>
      <c r="AD21" s="178"/>
      <c r="AE21" s="178"/>
      <c r="AF21" s="179"/>
      <c r="AG21" s="138"/>
      <c r="AH21" s="118"/>
      <c r="AI21" s="116"/>
      <c r="AJ21" s="116"/>
      <c r="AK21" s="116"/>
      <c r="AL21" s="116"/>
      <c r="AM21" s="116"/>
      <c r="AN21" s="140"/>
      <c r="AO21" s="166"/>
      <c r="AP21" s="163"/>
      <c r="AQ21" s="178"/>
      <c r="AR21" s="178"/>
      <c r="AS21" s="178"/>
      <c r="AT21" s="178"/>
      <c r="AU21" s="178"/>
      <c r="AV21" s="179"/>
      <c r="AW21" s="138"/>
      <c r="AX21" s="118"/>
      <c r="AY21" s="116"/>
      <c r="AZ21" s="116"/>
      <c r="BA21" s="116"/>
      <c r="BB21" s="116"/>
      <c r="BC21" s="116"/>
      <c r="BD21" s="140"/>
      <c r="BE21" s="166"/>
      <c r="BF21" s="163"/>
      <c r="BG21" s="178"/>
      <c r="BH21" s="178"/>
      <c r="BI21" s="178"/>
      <c r="BJ21" s="178"/>
      <c r="BK21" s="178"/>
      <c r="BL21" s="179"/>
      <c r="BM21" s="138"/>
      <c r="BN21" s="118"/>
      <c r="BO21" s="116"/>
      <c r="BP21" s="116"/>
      <c r="BQ21" s="116"/>
      <c r="BR21" s="116"/>
      <c r="BS21" s="116"/>
      <c r="BT21" s="140"/>
      <c r="BU21" s="166"/>
      <c r="BV21" s="163"/>
      <c r="BW21" s="178"/>
      <c r="BX21" s="178"/>
      <c r="BY21" s="178"/>
      <c r="BZ21" s="178"/>
      <c r="CA21" s="178"/>
      <c r="CB21" s="179"/>
      <c r="CC21" s="138"/>
      <c r="CD21" s="118"/>
      <c r="CE21" s="116"/>
      <c r="CF21" s="116"/>
      <c r="CG21" s="116"/>
      <c r="CH21" s="116"/>
      <c r="CI21" s="116"/>
      <c r="CJ21" s="140"/>
      <c r="CK21" s="166"/>
      <c r="CL21" s="163"/>
      <c r="CM21" s="178"/>
      <c r="CN21" s="178"/>
      <c r="CO21" s="178"/>
      <c r="CP21" s="178"/>
      <c r="CQ21" s="178"/>
      <c r="CR21" s="179"/>
    </row>
    <row r="22" spans="1:96" s="115" customFormat="1" ht="12">
      <c r="A22" s="117"/>
      <c r="B22" s="118"/>
      <c r="C22" s="116"/>
      <c r="D22" s="116"/>
      <c r="E22" s="116"/>
      <c r="F22" s="116"/>
      <c r="G22" s="116"/>
      <c r="H22" s="140"/>
      <c r="I22" s="166"/>
      <c r="J22" s="163"/>
      <c r="K22" s="178"/>
      <c r="L22" s="178"/>
      <c r="M22" s="178"/>
      <c r="N22" s="178"/>
      <c r="O22" s="178"/>
      <c r="P22" s="179"/>
      <c r="Q22" s="138"/>
      <c r="R22" s="118"/>
      <c r="S22" s="116"/>
      <c r="T22" s="116"/>
      <c r="U22" s="116"/>
      <c r="V22" s="116"/>
      <c r="W22" s="116"/>
      <c r="X22" s="140"/>
      <c r="Y22" s="166"/>
      <c r="Z22" s="163"/>
      <c r="AA22" s="178"/>
      <c r="AB22" s="178"/>
      <c r="AC22" s="178"/>
      <c r="AD22" s="178"/>
      <c r="AE22" s="178"/>
      <c r="AF22" s="179"/>
      <c r="AG22" s="138"/>
      <c r="AH22" s="118"/>
      <c r="AI22" s="116"/>
      <c r="AJ22" s="116"/>
      <c r="AK22" s="116"/>
      <c r="AL22" s="116"/>
      <c r="AM22" s="116"/>
      <c r="AN22" s="140"/>
      <c r="AO22" s="166"/>
      <c r="AP22" s="163"/>
      <c r="AQ22" s="178"/>
      <c r="AR22" s="178"/>
      <c r="AS22" s="178"/>
      <c r="AT22" s="178"/>
      <c r="AU22" s="178"/>
      <c r="AV22" s="179"/>
      <c r="AW22" s="138"/>
      <c r="AX22" s="118"/>
      <c r="AY22" s="116"/>
      <c r="AZ22" s="116"/>
      <c r="BA22" s="116"/>
      <c r="BB22" s="116"/>
      <c r="BC22" s="116"/>
      <c r="BD22" s="140"/>
      <c r="BE22" s="166"/>
      <c r="BF22" s="163"/>
      <c r="BG22" s="178"/>
      <c r="BH22" s="178"/>
      <c r="BI22" s="178"/>
      <c r="BJ22" s="178"/>
      <c r="BK22" s="178"/>
      <c r="BL22" s="179"/>
      <c r="BM22" s="138"/>
      <c r="BN22" s="118"/>
      <c r="BO22" s="116"/>
      <c r="BP22" s="116"/>
      <c r="BQ22" s="116"/>
      <c r="BR22" s="116"/>
      <c r="BS22" s="116"/>
      <c r="BT22" s="140"/>
      <c r="BU22" s="166"/>
      <c r="BV22" s="163"/>
      <c r="BW22" s="178"/>
      <c r="BX22" s="178"/>
      <c r="BY22" s="178"/>
      <c r="BZ22" s="178"/>
      <c r="CA22" s="178"/>
      <c r="CB22" s="179"/>
      <c r="CC22" s="138"/>
      <c r="CD22" s="118"/>
      <c r="CE22" s="116"/>
      <c r="CF22" s="116"/>
      <c r="CG22" s="116"/>
      <c r="CH22" s="116"/>
      <c r="CI22" s="116"/>
      <c r="CJ22" s="140"/>
      <c r="CK22" s="166"/>
      <c r="CL22" s="163"/>
      <c r="CM22" s="178"/>
      <c r="CN22" s="178"/>
      <c r="CO22" s="178"/>
      <c r="CP22" s="178"/>
      <c r="CQ22" s="178"/>
      <c r="CR22" s="179"/>
    </row>
    <row r="23" spans="1:96" s="115" customFormat="1" ht="12">
      <c r="A23" s="117"/>
      <c r="B23" s="118"/>
      <c r="C23" s="116"/>
      <c r="D23" s="116"/>
      <c r="E23" s="116"/>
      <c r="F23" s="116"/>
      <c r="G23" s="116"/>
      <c r="H23" s="140"/>
      <c r="I23" s="166"/>
      <c r="J23" s="163"/>
      <c r="K23" s="178"/>
      <c r="L23" s="178"/>
      <c r="M23" s="178"/>
      <c r="N23" s="178"/>
      <c r="O23" s="178"/>
      <c r="P23" s="179"/>
      <c r="Q23" s="138"/>
      <c r="R23" s="118"/>
      <c r="S23" s="116"/>
      <c r="T23" s="116"/>
      <c r="U23" s="116"/>
      <c r="V23" s="116"/>
      <c r="W23" s="116"/>
      <c r="X23" s="140"/>
      <c r="Y23" s="166"/>
      <c r="Z23" s="163"/>
      <c r="AA23" s="178"/>
      <c r="AB23" s="178"/>
      <c r="AC23" s="178"/>
      <c r="AD23" s="178"/>
      <c r="AE23" s="178"/>
      <c r="AF23" s="179"/>
      <c r="AG23" s="138"/>
      <c r="AH23" s="118"/>
      <c r="AI23" s="116"/>
      <c r="AJ23" s="116"/>
      <c r="AK23" s="116"/>
      <c r="AL23" s="116"/>
      <c r="AM23" s="116"/>
      <c r="AN23" s="140"/>
      <c r="AO23" s="166"/>
      <c r="AP23" s="163"/>
      <c r="AQ23" s="178"/>
      <c r="AR23" s="178"/>
      <c r="AS23" s="178"/>
      <c r="AT23" s="178"/>
      <c r="AU23" s="178"/>
      <c r="AV23" s="179"/>
      <c r="AW23" s="138"/>
      <c r="AX23" s="118"/>
      <c r="AY23" s="116"/>
      <c r="AZ23" s="116"/>
      <c r="BA23" s="116"/>
      <c r="BB23" s="116"/>
      <c r="BC23" s="116"/>
      <c r="BD23" s="140"/>
      <c r="BE23" s="166"/>
      <c r="BF23" s="163"/>
      <c r="BG23" s="178"/>
      <c r="BH23" s="178"/>
      <c r="BI23" s="178"/>
      <c r="BJ23" s="178"/>
      <c r="BK23" s="178"/>
      <c r="BL23" s="179"/>
      <c r="BM23" s="138"/>
      <c r="BN23" s="118"/>
      <c r="BO23" s="116"/>
      <c r="BP23" s="116"/>
      <c r="BQ23" s="116"/>
      <c r="BR23" s="116"/>
      <c r="BS23" s="116"/>
      <c r="BT23" s="140"/>
      <c r="BU23" s="166"/>
      <c r="BV23" s="163"/>
      <c r="BW23" s="178"/>
      <c r="BX23" s="178"/>
      <c r="BY23" s="178"/>
      <c r="BZ23" s="178"/>
      <c r="CA23" s="178"/>
      <c r="CB23" s="179"/>
      <c r="CC23" s="138"/>
      <c r="CD23" s="118"/>
      <c r="CE23" s="116"/>
      <c r="CF23" s="116"/>
      <c r="CG23" s="116"/>
      <c r="CH23" s="116"/>
      <c r="CI23" s="116"/>
      <c r="CJ23" s="140"/>
      <c r="CK23" s="166"/>
      <c r="CL23" s="163"/>
      <c r="CM23" s="178"/>
      <c r="CN23" s="178"/>
      <c r="CO23" s="178"/>
      <c r="CP23" s="178"/>
      <c r="CQ23" s="178"/>
      <c r="CR23" s="179"/>
    </row>
    <row r="24" spans="1:96" s="115" customFormat="1" ht="12">
      <c r="A24" s="117"/>
      <c r="B24" s="118"/>
      <c r="C24" s="116"/>
      <c r="D24" s="116"/>
      <c r="E24" s="116"/>
      <c r="F24" s="116"/>
      <c r="G24" s="116"/>
      <c r="H24" s="140"/>
      <c r="I24" s="166"/>
      <c r="J24" s="163"/>
      <c r="K24" s="178"/>
      <c r="L24" s="178"/>
      <c r="M24" s="178"/>
      <c r="N24" s="178"/>
      <c r="O24" s="178"/>
      <c r="P24" s="179"/>
      <c r="Q24" s="138"/>
      <c r="R24" s="118"/>
      <c r="S24" s="116"/>
      <c r="T24" s="116"/>
      <c r="U24" s="116"/>
      <c r="V24" s="116"/>
      <c r="W24" s="116"/>
      <c r="X24" s="140"/>
      <c r="Y24" s="166"/>
      <c r="Z24" s="163"/>
      <c r="AA24" s="178"/>
      <c r="AB24" s="178"/>
      <c r="AC24" s="178"/>
      <c r="AD24" s="178"/>
      <c r="AE24" s="178"/>
      <c r="AF24" s="179"/>
      <c r="AG24" s="138"/>
      <c r="AH24" s="118"/>
      <c r="AI24" s="116"/>
      <c r="AJ24" s="116"/>
      <c r="AK24" s="116"/>
      <c r="AL24" s="116"/>
      <c r="AM24" s="116"/>
      <c r="AN24" s="140"/>
      <c r="AO24" s="166"/>
      <c r="AP24" s="163"/>
      <c r="AQ24" s="178"/>
      <c r="AR24" s="178"/>
      <c r="AS24" s="178"/>
      <c r="AT24" s="178"/>
      <c r="AU24" s="178"/>
      <c r="AV24" s="179"/>
      <c r="AW24" s="138"/>
      <c r="AX24" s="118"/>
      <c r="AY24" s="116"/>
      <c r="AZ24" s="116"/>
      <c r="BA24" s="116"/>
      <c r="BB24" s="116"/>
      <c r="BC24" s="116"/>
      <c r="BD24" s="140"/>
      <c r="BE24" s="166"/>
      <c r="BF24" s="163"/>
      <c r="BG24" s="178"/>
      <c r="BH24" s="178"/>
      <c r="BI24" s="178"/>
      <c r="BJ24" s="178"/>
      <c r="BK24" s="178"/>
      <c r="BL24" s="179"/>
      <c r="BM24" s="138"/>
      <c r="BN24" s="118"/>
      <c r="BO24" s="116"/>
      <c r="BP24" s="116"/>
      <c r="BQ24" s="116"/>
      <c r="BR24" s="116"/>
      <c r="BS24" s="116"/>
      <c r="BT24" s="140"/>
      <c r="BU24" s="166"/>
      <c r="BV24" s="163"/>
      <c r="BW24" s="178"/>
      <c r="BX24" s="178"/>
      <c r="BY24" s="178"/>
      <c r="BZ24" s="178"/>
      <c r="CA24" s="178"/>
      <c r="CB24" s="179"/>
      <c r="CC24" s="138"/>
      <c r="CD24" s="118"/>
      <c r="CE24" s="116"/>
      <c r="CF24" s="116"/>
      <c r="CG24" s="116"/>
      <c r="CH24" s="116"/>
      <c r="CI24" s="116"/>
      <c r="CJ24" s="140"/>
      <c r="CK24" s="166"/>
      <c r="CL24" s="163"/>
      <c r="CM24" s="178"/>
      <c r="CN24" s="178"/>
      <c r="CO24" s="178"/>
      <c r="CP24" s="178"/>
      <c r="CQ24" s="178"/>
      <c r="CR24" s="179"/>
    </row>
    <row r="25" spans="1:96" s="115" customFormat="1" ht="12">
      <c r="A25" s="117"/>
      <c r="B25" s="118"/>
      <c r="C25" s="116"/>
      <c r="D25" s="116"/>
      <c r="E25" s="116"/>
      <c r="F25" s="116"/>
      <c r="G25" s="116"/>
      <c r="H25" s="140"/>
      <c r="I25" s="166"/>
      <c r="J25" s="163"/>
      <c r="K25" s="178"/>
      <c r="L25" s="178"/>
      <c r="M25" s="178"/>
      <c r="N25" s="178"/>
      <c r="O25" s="178"/>
      <c r="P25" s="179"/>
      <c r="Q25" s="138"/>
      <c r="R25" s="118"/>
      <c r="S25" s="116"/>
      <c r="T25" s="116"/>
      <c r="U25" s="116"/>
      <c r="V25" s="116"/>
      <c r="W25" s="116"/>
      <c r="X25" s="140"/>
      <c r="Y25" s="166"/>
      <c r="Z25" s="163"/>
      <c r="AA25" s="178"/>
      <c r="AB25" s="178"/>
      <c r="AC25" s="178"/>
      <c r="AD25" s="178"/>
      <c r="AE25" s="178"/>
      <c r="AF25" s="179"/>
      <c r="AG25" s="138"/>
      <c r="AH25" s="118"/>
      <c r="AI25" s="116"/>
      <c r="AJ25" s="116"/>
      <c r="AK25" s="116"/>
      <c r="AL25" s="116"/>
      <c r="AM25" s="116"/>
      <c r="AN25" s="140"/>
      <c r="AO25" s="166"/>
      <c r="AP25" s="163"/>
      <c r="AQ25" s="178"/>
      <c r="AR25" s="178"/>
      <c r="AS25" s="178"/>
      <c r="AT25" s="178"/>
      <c r="AU25" s="178"/>
      <c r="AV25" s="179"/>
      <c r="AW25" s="138"/>
      <c r="AX25" s="118"/>
      <c r="AY25" s="116"/>
      <c r="AZ25" s="116"/>
      <c r="BA25" s="116"/>
      <c r="BB25" s="116"/>
      <c r="BC25" s="116"/>
      <c r="BD25" s="140"/>
      <c r="BE25" s="166"/>
      <c r="BF25" s="163"/>
      <c r="BG25" s="178"/>
      <c r="BH25" s="178"/>
      <c r="BI25" s="178"/>
      <c r="BJ25" s="178"/>
      <c r="BK25" s="178"/>
      <c r="BL25" s="179"/>
      <c r="BM25" s="138"/>
      <c r="BN25" s="118"/>
      <c r="BO25" s="116"/>
      <c r="BP25" s="116"/>
      <c r="BQ25" s="116"/>
      <c r="BR25" s="116"/>
      <c r="BS25" s="116"/>
      <c r="BT25" s="140"/>
      <c r="BU25" s="166"/>
      <c r="BV25" s="163"/>
      <c r="BW25" s="178"/>
      <c r="BX25" s="178"/>
      <c r="BY25" s="178"/>
      <c r="BZ25" s="178"/>
      <c r="CA25" s="178"/>
      <c r="CB25" s="179"/>
      <c r="CC25" s="138"/>
      <c r="CD25" s="118"/>
      <c r="CE25" s="116"/>
      <c r="CF25" s="116"/>
      <c r="CG25" s="116"/>
      <c r="CH25" s="116"/>
      <c r="CI25" s="116"/>
      <c r="CJ25" s="140"/>
      <c r="CK25" s="166"/>
      <c r="CL25" s="163"/>
      <c r="CM25" s="178"/>
      <c r="CN25" s="178"/>
      <c r="CO25" s="178"/>
      <c r="CP25" s="178"/>
      <c r="CQ25" s="178"/>
      <c r="CR25" s="179"/>
    </row>
    <row r="26" spans="1:96" s="115" customFormat="1" ht="12">
      <c r="A26" s="117"/>
      <c r="B26" s="118"/>
      <c r="C26" s="116"/>
      <c r="D26" s="116"/>
      <c r="E26" s="116"/>
      <c r="F26" s="116"/>
      <c r="G26" s="116"/>
      <c r="H26" s="140"/>
      <c r="I26" s="166"/>
      <c r="J26" s="163"/>
      <c r="K26" s="178"/>
      <c r="L26" s="178"/>
      <c r="M26" s="178"/>
      <c r="N26" s="178"/>
      <c r="O26" s="178"/>
      <c r="P26" s="179"/>
      <c r="Q26" s="138"/>
      <c r="R26" s="118"/>
      <c r="S26" s="116"/>
      <c r="T26" s="116"/>
      <c r="U26" s="116"/>
      <c r="V26" s="116"/>
      <c r="W26" s="116"/>
      <c r="X26" s="140"/>
      <c r="Y26" s="166"/>
      <c r="Z26" s="163"/>
      <c r="AA26" s="178"/>
      <c r="AB26" s="178"/>
      <c r="AC26" s="178"/>
      <c r="AD26" s="178"/>
      <c r="AE26" s="178"/>
      <c r="AF26" s="179"/>
      <c r="AG26" s="138"/>
      <c r="AH26" s="118"/>
      <c r="AI26" s="116"/>
      <c r="AJ26" s="116"/>
      <c r="AK26" s="116"/>
      <c r="AL26" s="116"/>
      <c r="AM26" s="116"/>
      <c r="AN26" s="140"/>
      <c r="AO26" s="166"/>
      <c r="AP26" s="163"/>
      <c r="AQ26" s="178"/>
      <c r="AR26" s="178"/>
      <c r="AS26" s="178"/>
      <c r="AT26" s="178"/>
      <c r="AU26" s="178"/>
      <c r="AV26" s="179"/>
      <c r="AW26" s="138"/>
      <c r="AX26" s="118"/>
      <c r="AY26" s="116"/>
      <c r="AZ26" s="116"/>
      <c r="BA26" s="116"/>
      <c r="BB26" s="116"/>
      <c r="BC26" s="116"/>
      <c r="BD26" s="140"/>
      <c r="BE26" s="166"/>
      <c r="BF26" s="163"/>
      <c r="BG26" s="178"/>
      <c r="BH26" s="178"/>
      <c r="BI26" s="178"/>
      <c r="BJ26" s="178"/>
      <c r="BK26" s="178"/>
      <c r="BL26" s="179"/>
      <c r="BM26" s="138"/>
      <c r="BN26" s="118"/>
      <c r="BO26" s="116"/>
      <c r="BP26" s="116"/>
      <c r="BQ26" s="116"/>
      <c r="BR26" s="116"/>
      <c r="BS26" s="116"/>
      <c r="BT26" s="140"/>
      <c r="BU26" s="166"/>
      <c r="BV26" s="163"/>
      <c r="BW26" s="178"/>
      <c r="BX26" s="178"/>
      <c r="BY26" s="178"/>
      <c r="BZ26" s="178"/>
      <c r="CA26" s="178"/>
      <c r="CB26" s="179"/>
      <c r="CC26" s="138"/>
      <c r="CD26" s="118"/>
      <c r="CE26" s="116"/>
      <c r="CF26" s="116"/>
      <c r="CG26" s="116"/>
      <c r="CH26" s="116"/>
      <c r="CI26" s="116"/>
      <c r="CJ26" s="140"/>
      <c r="CK26" s="166"/>
      <c r="CL26" s="163"/>
      <c r="CM26" s="178"/>
      <c r="CN26" s="178"/>
      <c r="CO26" s="178"/>
      <c r="CP26" s="178"/>
      <c r="CQ26" s="178"/>
      <c r="CR26" s="179"/>
    </row>
    <row r="27" spans="1:96" s="115" customFormat="1" ht="12">
      <c r="A27" s="117"/>
      <c r="B27" s="118"/>
      <c r="C27" s="116"/>
      <c r="D27" s="116"/>
      <c r="E27" s="116"/>
      <c r="F27" s="116"/>
      <c r="G27" s="116"/>
      <c r="H27" s="140"/>
      <c r="I27" s="166"/>
      <c r="J27" s="163"/>
      <c r="K27" s="178"/>
      <c r="L27" s="178"/>
      <c r="M27" s="178"/>
      <c r="N27" s="178"/>
      <c r="O27" s="178"/>
      <c r="P27" s="179"/>
      <c r="Q27" s="138"/>
      <c r="R27" s="118"/>
      <c r="S27" s="116"/>
      <c r="T27" s="116"/>
      <c r="U27" s="116"/>
      <c r="V27" s="116"/>
      <c r="W27" s="116"/>
      <c r="X27" s="140"/>
      <c r="Y27" s="166"/>
      <c r="Z27" s="163"/>
      <c r="AA27" s="178"/>
      <c r="AB27" s="178"/>
      <c r="AC27" s="178"/>
      <c r="AD27" s="178"/>
      <c r="AE27" s="178"/>
      <c r="AF27" s="179"/>
      <c r="AG27" s="138"/>
      <c r="AH27" s="118"/>
      <c r="AI27" s="116"/>
      <c r="AJ27" s="116"/>
      <c r="AK27" s="116"/>
      <c r="AL27" s="116"/>
      <c r="AM27" s="116"/>
      <c r="AN27" s="140"/>
      <c r="AO27" s="166"/>
      <c r="AP27" s="163"/>
      <c r="AQ27" s="178"/>
      <c r="AR27" s="178"/>
      <c r="AS27" s="178"/>
      <c r="AT27" s="178"/>
      <c r="AU27" s="178"/>
      <c r="AV27" s="179"/>
      <c r="AW27" s="138"/>
      <c r="AX27" s="118"/>
      <c r="AY27" s="116"/>
      <c r="AZ27" s="116"/>
      <c r="BA27" s="116"/>
      <c r="BB27" s="116"/>
      <c r="BC27" s="116"/>
      <c r="BD27" s="140"/>
      <c r="BE27" s="166"/>
      <c r="BF27" s="163"/>
      <c r="BG27" s="178"/>
      <c r="BH27" s="178"/>
      <c r="BI27" s="178"/>
      <c r="BJ27" s="178"/>
      <c r="BK27" s="178"/>
      <c r="BL27" s="179"/>
      <c r="BM27" s="138"/>
      <c r="BN27" s="118"/>
      <c r="BO27" s="116"/>
      <c r="BP27" s="116"/>
      <c r="BQ27" s="116"/>
      <c r="BR27" s="116"/>
      <c r="BS27" s="116"/>
      <c r="BT27" s="140"/>
      <c r="BU27" s="166"/>
      <c r="BV27" s="163"/>
      <c r="BW27" s="178"/>
      <c r="BX27" s="178"/>
      <c r="BY27" s="178"/>
      <c r="BZ27" s="178"/>
      <c r="CA27" s="178"/>
      <c r="CB27" s="179"/>
      <c r="CC27" s="138"/>
      <c r="CD27" s="118"/>
      <c r="CE27" s="116"/>
      <c r="CF27" s="116"/>
      <c r="CG27" s="116"/>
      <c r="CH27" s="116"/>
      <c r="CI27" s="116"/>
      <c r="CJ27" s="140"/>
      <c r="CK27" s="166"/>
      <c r="CL27" s="163"/>
      <c r="CM27" s="178"/>
      <c r="CN27" s="178"/>
      <c r="CO27" s="178"/>
      <c r="CP27" s="178"/>
      <c r="CQ27" s="178"/>
      <c r="CR27" s="179"/>
    </row>
    <row r="28" spans="1:96" s="115" customFormat="1" ht="12">
      <c r="A28" s="117"/>
      <c r="B28" s="118"/>
      <c r="C28" s="116"/>
      <c r="D28" s="116"/>
      <c r="E28" s="116"/>
      <c r="F28" s="116"/>
      <c r="G28" s="116"/>
      <c r="H28" s="140"/>
      <c r="I28" s="166"/>
      <c r="J28" s="163"/>
      <c r="K28" s="178"/>
      <c r="L28" s="178"/>
      <c r="M28" s="178"/>
      <c r="N28" s="178"/>
      <c r="O28" s="178"/>
      <c r="P28" s="179"/>
      <c r="Q28" s="138"/>
      <c r="R28" s="118"/>
      <c r="S28" s="116"/>
      <c r="T28" s="116"/>
      <c r="U28" s="116"/>
      <c r="V28" s="116"/>
      <c r="W28" s="116"/>
      <c r="X28" s="140"/>
      <c r="Y28" s="166"/>
      <c r="Z28" s="163"/>
      <c r="AA28" s="178"/>
      <c r="AB28" s="178"/>
      <c r="AC28" s="178"/>
      <c r="AD28" s="178"/>
      <c r="AE28" s="178"/>
      <c r="AF28" s="179"/>
      <c r="AG28" s="138"/>
      <c r="AH28" s="118"/>
      <c r="AI28" s="116"/>
      <c r="AJ28" s="116"/>
      <c r="AK28" s="116"/>
      <c r="AL28" s="116"/>
      <c r="AM28" s="116"/>
      <c r="AN28" s="140"/>
      <c r="AO28" s="166"/>
      <c r="AP28" s="163"/>
      <c r="AQ28" s="178"/>
      <c r="AR28" s="178"/>
      <c r="AS28" s="178"/>
      <c r="AT28" s="178"/>
      <c r="AU28" s="178"/>
      <c r="AV28" s="179"/>
      <c r="AW28" s="138"/>
      <c r="AX28" s="118"/>
      <c r="AY28" s="116"/>
      <c r="AZ28" s="116"/>
      <c r="BA28" s="116"/>
      <c r="BB28" s="116"/>
      <c r="BC28" s="116"/>
      <c r="BD28" s="140"/>
      <c r="BE28" s="166"/>
      <c r="BF28" s="163"/>
      <c r="BG28" s="178"/>
      <c r="BH28" s="178"/>
      <c r="BI28" s="178"/>
      <c r="BJ28" s="178"/>
      <c r="BK28" s="178"/>
      <c r="BL28" s="179"/>
      <c r="BM28" s="138"/>
      <c r="BN28" s="118"/>
      <c r="BO28" s="116"/>
      <c r="BP28" s="116"/>
      <c r="BQ28" s="116"/>
      <c r="BR28" s="116"/>
      <c r="BS28" s="116"/>
      <c r="BT28" s="140"/>
      <c r="BU28" s="166"/>
      <c r="BV28" s="163"/>
      <c r="BW28" s="178"/>
      <c r="BX28" s="178"/>
      <c r="BY28" s="178"/>
      <c r="BZ28" s="178"/>
      <c r="CA28" s="178"/>
      <c r="CB28" s="179"/>
      <c r="CC28" s="138"/>
      <c r="CD28" s="118"/>
      <c r="CE28" s="116"/>
      <c r="CF28" s="116"/>
      <c r="CG28" s="116"/>
      <c r="CH28" s="116"/>
      <c r="CI28" s="116"/>
      <c r="CJ28" s="140"/>
      <c r="CK28" s="166"/>
      <c r="CL28" s="163"/>
      <c r="CM28" s="178"/>
      <c r="CN28" s="178"/>
      <c r="CO28" s="178"/>
      <c r="CP28" s="178"/>
      <c r="CQ28" s="178"/>
      <c r="CR28" s="179"/>
    </row>
    <row r="29" spans="1:96" s="115" customFormat="1" ht="12">
      <c r="A29" s="117"/>
      <c r="B29" s="118"/>
      <c r="C29" s="116"/>
      <c r="D29" s="116"/>
      <c r="E29" s="116"/>
      <c r="F29" s="116"/>
      <c r="G29" s="116"/>
      <c r="H29" s="140"/>
      <c r="I29" s="166"/>
      <c r="J29" s="163"/>
      <c r="K29" s="178"/>
      <c r="L29" s="178"/>
      <c r="M29" s="178"/>
      <c r="N29" s="178"/>
      <c r="O29" s="178"/>
      <c r="P29" s="179"/>
      <c r="Q29" s="138"/>
      <c r="R29" s="118"/>
      <c r="S29" s="116"/>
      <c r="T29" s="116"/>
      <c r="U29" s="116"/>
      <c r="V29" s="116"/>
      <c r="W29" s="116"/>
      <c r="X29" s="140"/>
      <c r="Y29" s="166"/>
      <c r="Z29" s="163"/>
      <c r="AA29" s="178"/>
      <c r="AB29" s="178"/>
      <c r="AC29" s="178"/>
      <c r="AD29" s="178"/>
      <c r="AE29" s="178"/>
      <c r="AF29" s="179"/>
      <c r="AG29" s="138"/>
      <c r="AH29" s="118"/>
      <c r="AI29" s="116"/>
      <c r="AJ29" s="116"/>
      <c r="AK29" s="116"/>
      <c r="AL29" s="116"/>
      <c r="AM29" s="116"/>
      <c r="AN29" s="140"/>
      <c r="AO29" s="166"/>
      <c r="AP29" s="163"/>
      <c r="AQ29" s="178"/>
      <c r="AR29" s="178"/>
      <c r="AS29" s="178"/>
      <c r="AT29" s="178"/>
      <c r="AU29" s="178"/>
      <c r="AV29" s="179"/>
      <c r="AW29" s="138"/>
      <c r="AX29" s="118"/>
      <c r="AY29" s="116"/>
      <c r="AZ29" s="116"/>
      <c r="BA29" s="116"/>
      <c r="BB29" s="116"/>
      <c r="BC29" s="116"/>
      <c r="BD29" s="140"/>
      <c r="BE29" s="166"/>
      <c r="BF29" s="163"/>
      <c r="BG29" s="178"/>
      <c r="BH29" s="178"/>
      <c r="BI29" s="178"/>
      <c r="BJ29" s="178"/>
      <c r="BK29" s="178"/>
      <c r="BL29" s="179"/>
      <c r="BM29" s="138"/>
      <c r="BN29" s="118"/>
      <c r="BO29" s="116"/>
      <c r="BP29" s="116"/>
      <c r="BQ29" s="116"/>
      <c r="BR29" s="116"/>
      <c r="BS29" s="116"/>
      <c r="BT29" s="140"/>
      <c r="BU29" s="166"/>
      <c r="BV29" s="163"/>
      <c r="BW29" s="178"/>
      <c r="BX29" s="178"/>
      <c r="BY29" s="178"/>
      <c r="BZ29" s="178"/>
      <c r="CA29" s="178"/>
      <c r="CB29" s="179"/>
      <c r="CC29" s="138"/>
      <c r="CD29" s="118"/>
      <c r="CE29" s="116"/>
      <c r="CF29" s="116"/>
      <c r="CG29" s="116"/>
      <c r="CH29" s="116"/>
      <c r="CI29" s="116"/>
      <c r="CJ29" s="140"/>
      <c r="CK29" s="166"/>
      <c r="CL29" s="163"/>
      <c r="CM29" s="178"/>
      <c r="CN29" s="178"/>
      <c r="CO29" s="178"/>
      <c r="CP29" s="178"/>
      <c r="CQ29" s="178"/>
      <c r="CR29" s="179"/>
    </row>
    <row r="30" spans="1:96" s="115" customFormat="1" ht="12">
      <c r="A30" s="117"/>
      <c r="B30" s="118"/>
      <c r="C30" s="116"/>
      <c r="D30" s="116"/>
      <c r="E30" s="116"/>
      <c r="F30" s="116"/>
      <c r="G30" s="116"/>
      <c r="H30" s="140"/>
      <c r="I30" s="166"/>
      <c r="J30" s="163"/>
      <c r="K30" s="178"/>
      <c r="L30" s="178"/>
      <c r="M30" s="178"/>
      <c r="N30" s="178"/>
      <c r="O30" s="178"/>
      <c r="P30" s="179"/>
      <c r="Q30" s="138"/>
      <c r="R30" s="118"/>
      <c r="S30" s="116"/>
      <c r="T30" s="116"/>
      <c r="U30" s="116"/>
      <c r="V30" s="116"/>
      <c r="W30" s="116"/>
      <c r="X30" s="140"/>
      <c r="Y30" s="166"/>
      <c r="Z30" s="163"/>
      <c r="AA30" s="178"/>
      <c r="AB30" s="178"/>
      <c r="AC30" s="178"/>
      <c r="AD30" s="178"/>
      <c r="AE30" s="178"/>
      <c r="AF30" s="179"/>
      <c r="AG30" s="138"/>
      <c r="AH30" s="118"/>
      <c r="AI30" s="116"/>
      <c r="AJ30" s="116"/>
      <c r="AK30" s="116"/>
      <c r="AL30" s="116"/>
      <c r="AM30" s="116"/>
      <c r="AN30" s="140"/>
      <c r="AO30" s="166"/>
      <c r="AP30" s="163"/>
      <c r="AQ30" s="178"/>
      <c r="AR30" s="178"/>
      <c r="AS30" s="178"/>
      <c r="AT30" s="178"/>
      <c r="AU30" s="178"/>
      <c r="AV30" s="179"/>
      <c r="AW30" s="138"/>
      <c r="AX30" s="118"/>
      <c r="AY30" s="116"/>
      <c r="AZ30" s="116"/>
      <c r="BA30" s="116"/>
      <c r="BB30" s="116"/>
      <c r="BC30" s="116"/>
      <c r="BD30" s="140"/>
      <c r="BE30" s="166"/>
      <c r="BF30" s="163"/>
      <c r="BG30" s="178"/>
      <c r="BH30" s="178"/>
      <c r="BI30" s="178"/>
      <c r="BJ30" s="178"/>
      <c r="BK30" s="178"/>
      <c r="BL30" s="179"/>
      <c r="BM30" s="138"/>
      <c r="BN30" s="118"/>
      <c r="BO30" s="116"/>
      <c r="BP30" s="116"/>
      <c r="BQ30" s="116"/>
      <c r="BR30" s="116"/>
      <c r="BS30" s="116"/>
      <c r="BT30" s="140"/>
      <c r="BU30" s="166"/>
      <c r="BV30" s="163"/>
      <c r="BW30" s="178"/>
      <c r="BX30" s="178"/>
      <c r="BY30" s="178"/>
      <c r="BZ30" s="178"/>
      <c r="CA30" s="178"/>
      <c r="CB30" s="179"/>
      <c r="CC30" s="138"/>
      <c r="CD30" s="118"/>
      <c r="CE30" s="116"/>
      <c r="CF30" s="116"/>
      <c r="CG30" s="116"/>
      <c r="CH30" s="116"/>
      <c r="CI30" s="116"/>
      <c r="CJ30" s="140"/>
      <c r="CK30" s="166"/>
      <c r="CL30" s="163"/>
      <c r="CM30" s="178"/>
      <c r="CN30" s="178"/>
      <c r="CO30" s="178"/>
      <c r="CP30" s="178"/>
      <c r="CQ30" s="178"/>
      <c r="CR30" s="179"/>
    </row>
    <row r="31" spans="1:96" s="115" customFormat="1" ht="12">
      <c r="A31" s="117"/>
      <c r="B31" s="118"/>
      <c r="C31" s="116"/>
      <c r="D31" s="116"/>
      <c r="E31" s="116"/>
      <c r="F31" s="116"/>
      <c r="G31" s="116"/>
      <c r="H31" s="140"/>
      <c r="I31" s="166"/>
      <c r="J31" s="163"/>
      <c r="K31" s="178"/>
      <c r="L31" s="178"/>
      <c r="M31" s="178"/>
      <c r="N31" s="178"/>
      <c r="O31" s="178"/>
      <c r="P31" s="179"/>
      <c r="Q31" s="138"/>
      <c r="R31" s="118"/>
      <c r="S31" s="116"/>
      <c r="T31" s="116"/>
      <c r="U31" s="116"/>
      <c r="V31" s="116"/>
      <c r="W31" s="116"/>
      <c r="X31" s="140"/>
      <c r="Y31" s="166"/>
      <c r="Z31" s="163"/>
      <c r="AA31" s="178"/>
      <c r="AB31" s="178"/>
      <c r="AC31" s="178"/>
      <c r="AD31" s="178"/>
      <c r="AE31" s="178"/>
      <c r="AF31" s="179"/>
      <c r="AG31" s="138"/>
      <c r="AH31" s="118"/>
      <c r="AI31" s="116"/>
      <c r="AJ31" s="116"/>
      <c r="AK31" s="116"/>
      <c r="AL31" s="116"/>
      <c r="AM31" s="116"/>
      <c r="AN31" s="140"/>
      <c r="AO31" s="166"/>
      <c r="AP31" s="163"/>
      <c r="AQ31" s="178"/>
      <c r="AR31" s="178"/>
      <c r="AS31" s="178"/>
      <c r="AT31" s="178"/>
      <c r="AU31" s="178"/>
      <c r="AV31" s="179"/>
      <c r="AW31" s="138"/>
      <c r="AX31" s="118"/>
      <c r="AY31" s="116"/>
      <c r="AZ31" s="116"/>
      <c r="BA31" s="116"/>
      <c r="BB31" s="116"/>
      <c r="BC31" s="116"/>
      <c r="BD31" s="140"/>
      <c r="BE31" s="166"/>
      <c r="BF31" s="163"/>
      <c r="BG31" s="178"/>
      <c r="BH31" s="178"/>
      <c r="BI31" s="178"/>
      <c r="BJ31" s="178"/>
      <c r="BK31" s="178"/>
      <c r="BL31" s="179"/>
      <c r="BM31" s="138"/>
      <c r="BN31" s="118"/>
      <c r="BO31" s="116"/>
      <c r="BP31" s="116"/>
      <c r="BQ31" s="116"/>
      <c r="BR31" s="116"/>
      <c r="BS31" s="116"/>
      <c r="BT31" s="140"/>
      <c r="BU31" s="166"/>
      <c r="BV31" s="163"/>
      <c r="BW31" s="178"/>
      <c r="BX31" s="178"/>
      <c r="BY31" s="178"/>
      <c r="BZ31" s="178"/>
      <c r="CA31" s="178"/>
      <c r="CB31" s="179"/>
      <c r="CC31" s="138"/>
      <c r="CD31" s="118"/>
      <c r="CE31" s="116"/>
      <c r="CF31" s="116"/>
      <c r="CG31" s="116"/>
      <c r="CH31" s="116"/>
      <c r="CI31" s="116"/>
      <c r="CJ31" s="140"/>
      <c r="CK31" s="166"/>
      <c r="CL31" s="163"/>
      <c r="CM31" s="178"/>
      <c r="CN31" s="178"/>
      <c r="CO31" s="178"/>
      <c r="CP31" s="178"/>
      <c r="CQ31" s="178"/>
      <c r="CR31" s="179"/>
    </row>
    <row r="32" spans="1:96" s="115" customFormat="1" ht="12">
      <c r="A32" s="117"/>
      <c r="B32" s="118"/>
      <c r="C32" s="116"/>
      <c r="D32" s="116"/>
      <c r="E32" s="116"/>
      <c r="F32" s="116"/>
      <c r="G32" s="116"/>
      <c r="H32" s="140"/>
      <c r="I32" s="166"/>
      <c r="J32" s="163"/>
      <c r="K32" s="178"/>
      <c r="L32" s="178"/>
      <c r="M32" s="178"/>
      <c r="N32" s="178"/>
      <c r="O32" s="178"/>
      <c r="P32" s="179"/>
      <c r="Q32" s="138"/>
      <c r="R32" s="118"/>
      <c r="S32" s="116"/>
      <c r="T32" s="116"/>
      <c r="U32" s="116"/>
      <c r="V32" s="116"/>
      <c r="W32" s="116"/>
      <c r="X32" s="140"/>
      <c r="Y32" s="166"/>
      <c r="Z32" s="163"/>
      <c r="AA32" s="178"/>
      <c r="AB32" s="178"/>
      <c r="AC32" s="178"/>
      <c r="AD32" s="178"/>
      <c r="AE32" s="178"/>
      <c r="AF32" s="179"/>
      <c r="AG32" s="138"/>
      <c r="AH32" s="118"/>
      <c r="AI32" s="116"/>
      <c r="AJ32" s="116"/>
      <c r="AK32" s="116"/>
      <c r="AL32" s="116"/>
      <c r="AM32" s="116"/>
      <c r="AN32" s="140"/>
      <c r="AO32" s="166"/>
      <c r="AP32" s="163"/>
      <c r="AQ32" s="178"/>
      <c r="AR32" s="178"/>
      <c r="AS32" s="178"/>
      <c r="AT32" s="178"/>
      <c r="AU32" s="178"/>
      <c r="AV32" s="179"/>
      <c r="AW32" s="138"/>
      <c r="AX32" s="118"/>
      <c r="AY32" s="116"/>
      <c r="AZ32" s="116"/>
      <c r="BA32" s="116"/>
      <c r="BB32" s="116"/>
      <c r="BC32" s="116"/>
      <c r="BD32" s="140"/>
      <c r="BE32" s="166"/>
      <c r="BF32" s="163"/>
      <c r="BG32" s="178"/>
      <c r="BH32" s="178"/>
      <c r="BI32" s="178"/>
      <c r="BJ32" s="178"/>
      <c r="BK32" s="178"/>
      <c r="BL32" s="179"/>
      <c r="BM32" s="138"/>
      <c r="BN32" s="118"/>
      <c r="BO32" s="116"/>
      <c r="BP32" s="116"/>
      <c r="BQ32" s="116"/>
      <c r="BR32" s="116"/>
      <c r="BS32" s="116"/>
      <c r="BT32" s="140"/>
      <c r="BU32" s="166"/>
      <c r="BV32" s="163"/>
      <c r="BW32" s="178"/>
      <c r="BX32" s="178"/>
      <c r="BY32" s="178"/>
      <c r="BZ32" s="178"/>
      <c r="CA32" s="178"/>
      <c r="CB32" s="179"/>
      <c r="CC32" s="138"/>
      <c r="CD32" s="118"/>
      <c r="CE32" s="116"/>
      <c r="CF32" s="116"/>
      <c r="CG32" s="116"/>
      <c r="CH32" s="116"/>
      <c r="CI32" s="116"/>
      <c r="CJ32" s="140"/>
      <c r="CK32" s="166"/>
      <c r="CL32" s="163"/>
      <c r="CM32" s="178"/>
      <c r="CN32" s="178"/>
      <c r="CO32" s="178"/>
      <c r="CP32" s="178"/>
      <c r="CQ32" s="178"/>
      <c r="CR32" s="179"/>
    </row>
    <row r="33" spans="1:96" s="115" customFormat="1" ht="12">
      <c r="A33" s="117"/>
      <c r="B33" s="118"/>
      <c r="C33" s="116"/>
      <c r="D33" s="116"/>
      <c r="E33" s="116"/>
      <c r="F33" s="116"/>
      <c r="G33" s="116"/>
      <c r="H33" s="140"/>
      <c r="I33" s="166"/>
      <c r="J33" s="163"/>
      <c r="K33" s="178"/>
      <c r="L33" s="178"/>
      <c r="M33" s="178"/>
      <c r="N33" s="178"/>
      <c r="O33" s="178"/>
      <c r="P33" s="179"/>
      <c r="Q33" s="138"/>
      <c r="R33" s="118"/>
      <c r="S33" s="116"/>
      <c r="T33" s="116"/>
      <c r="U33" s="116"/>
      <c r="V33" s="116"/>
      <c r="W33" s="116"/>
      <c r="X33" s="140"/>
      <c r="Y33" s="166"/>
      <c r="Z33" s="163"/>
      <c r="AA33" s="178"/>
      <c r="AB33" s="178"/>
      <c r="AC33" s="178"/>
      <c r="AD33" s="178"/>
      <c r="AE33" s="178"/>
      <c r="AF33" s="179"/>
      <c r="AG33" s="138"/>
      <c r="AH33" s="118"/>
      <c r="AI33" s="116"/>
      <c r="AJ33" s="116"/>
      <c r="AK33" s="116"/>
      <c r="AL33" s="116"/>
      <c r="AM33" s="116"/>
      <c r="AN33" s="140"/>
      <c r="AO33" s="166"/>
      <c r="AP33" s="163"/>
      <c r="AQ33" s="178"/>
      <c r="AR33" s="178"/>
      <c r="AS33" s="178"/>
      <c r="AT33" s="178"/>
      <c r="AU33" s="178"/>
      <c r="AV33" s="179"/>
      <c r="AW33" s="138"/>
      <c r="AX33" s="118"/>
      <c r="AY33" s="116"/>
      <c r="AZ33" s="116"/>
      <c r="BA33" s="116"/>
      <c r="BB33" s="116"/>
      <c r="BC33" s="116"/>
      <c r="BD33" s="140"/>
      <c r="BE33" s="166"/>
      <c r="BF33" s="163"/>
      <c r="BG33" s="178"/>
      <c r="BH33" s="178"/>
      <c r="BI33" s="178"/>
      <c r="BJ33" s="178"/>
      <c r="BK33" s="178"/>
      <c r="BL33" s="179"/>
      <c r="BM33" s="138"/>
      <c r="BN33" s="118"/>
      <c r="BO33" s="116"/>
      <c r="BP33" s="116"/>
      <c r="BQ33" s="116"/>
      <c r="BR33" s="116"/>
      <c r="BS33" s="116"/>
      <c r="BT33" s="140"/>
      <c r="BU33" s="166"/>
      <c r="BV33" s="163"/>
      <c r="BW33" s="178"/>
      <c r="BX33" s="178"/>
      <c r="BY33" s="178"/>
      <c r="BZ33" s="178"/>
      <c r="CA33" s="178"/>
      <c r="CB33" s="179"/>
      <c r="CC33" s="138"/>
      <c r="CD33" s="118"/>
      <c r="CE33" s="116"/>
      <c r="CF33" s="116"/>
      <c r="CG33" s="116"/>
      <c r="CH33" s="116"/>
      <c r="CI33" s="116"/>
      <c r="CJ33" s="140"/>
      <c r="CK33" s="166"/>
      <c r="CL33" s="163"/>
      <c r="CM33" s="178"/>
      <c r="CN33" s="178"/>
      <c r="CO33" s="178"/>
      <c r="CP33" s="178"/>
      <c r="CQ33" s="178"/>
      <c r="CR33" s="179"/>
    </row>
    <row r="34" spans="1:96" s="115" customFormat="1" ht="12">
      <c r="A34" s="117"/>
      <c r="B34" s="118"/>
      <c r="C34" s="116"/>
      <c r="D34" s="116"/>
      <c r="E34" s="116"/>
      <c r="F34" s="116"/>
      <c r="G34" s="116"/>
      <c r="H34" s="140"/>
      <c r="I34" s="166"/>
      <c r="J34" s="163"/>
      <c r="K34" s="178"/>
      <c r="L34" s="178"/>
      <c r="M34" s="178"/>
      <c r="N34" s="178"/>
      <c r="O34" s="178"/>
      <c r="P34" s="179"/>
      <c r="Q34" s="138"/>
      <c r="R34" s="118"/>
      <c r="S34" s="116"/>
      <c r="T34" s="116"/>
      <c r="U34" s="116"/>
      <c r="V34" s="116"/>
      <c r="W34" s="116"/>
      <c r="X34" s="140"/>
      <c r="Y34" s="166"/>
      <c r="Z34" s="163"/>
      <c r="AA34" s="178"/>
      <c r="AB34" s="178"/>
      <c r="AC34" s="178"/>
      <c r="AD34" s="178"/>
      <c r="AE34" s="178"/>
      <c r="AF34" s="179"/>
      <c r="AG34" s="138"/>
      <c r="AH34" s="118"/>
      <c r="AI34" s="116"/>
      <c r="AJ34" s="116"/>
      <c r="AK34" s="116"/>
      <c r="AL34" s="116"/>
      <c r="AM34" s="116"/>
      <c r="AN34" s="140"/>
      <c r="AO34" s="166"/>
      <c r="AP34" s="163"/>
      <c r="AQ34" s="178"/>
      <c r="AR34" s="178"/>
      <c r="AS34" s="178"/>
      <c r="AT34" s="178"/>
      <c r="AU34" s="178"/>
      <c r="AV34" s="179"/>
      <c r="AW34" s="138"/>
      <c r="AX34" s="118"/>
      <c r="AY34" s="116"/>
      <c r="AZ34" s="116"/>
      <c r="BA34" s="116"/>
      <c r="BB34" s="116"/>
      <c r="BC34" s="116"/>
      <c r="BD34" s="140"/>
      <c r="BE34" s="166"/>
      <c r="BF34" s="163"/>
      <c r="BG34" s="178"/>
      <c r="BH34" s="178"/>
      <c r="BI34" s="178"/>
      <c r="BJ34" s="178"/>
      <c r="BK34" s="178"/>
      <c r="BL34" s="179"/>
      <c r="BM34" s="138"/>
      <c r="BN34" s="118"/>
      <c r="BO34" s="116"/>
      <c r="BP34" s="116"/>
      <c r="BQ34" s="116"/>
      <c r="BR34" s="116"/>
      <c r="BS34" s="116"/>
      <c r="BT34" s="140"/>
      <c r="BU34" s="166"/>
      <c r="BV34" s="163"/>
      <c r="BW34" s="178"/>
      <c r="BX34" s="178"/>
      <c r="BY34" s="178"/>
      <c r="BZ34" s="178"/>
      <c r="CA34" s="178"/>
      <c r="CB34" s="179"/>
      <c r="CC34" s="138"/>
      <c r="CD34" s="118"/>
      <c r="CE34" s="116"/>
      <c r="CF34" s="116"/>
      <c r="CG34" s="116"/>
      <c r="CH34" s="116"/>
      <c r="CI34" s="116"/>
      <c r="CJ34" s="140"/>
      <c r="CK34" s="166"/>
      <c r="CL34" s="163"/>
      <c r="CM34" s="178"/>
      <c r="CN34" s="178"/>
      <c r="CO34" s="178"/>
      <c r="CP34" s="178"/>
      <c r="CQ34" s="178"/>
      <c r="CR34" s="179"/>
    </row>
    <row r="35" spans="1:96" s="115" customFormat="1" ht="12">
      <c r="A35" s="117"/>
      <c r="B35" s="118"/>
      <c r="C35" s="116"/>
      <c r="D35" s="116"/>
      <c r="E35" s="116"/>
      <c r="F35" s="116"/>
      <c r="G35" s="116"/>
      <c r="H35" s="140"/>
      <c r="I35" s="166"/>
      <c r="J35" s="163"/>
      <c r="K35" s="178"/>
      <c r="L35" s="178"/>
      <c r="M35" s="178"/>
      <c r="N35" s="178"/>
      <c r="O35" s="178"/>
      <c r="P35" s="179"/>
      <c r="Q35" s="138"/>
      <c r="R35" s="118"/>
      <c r="S35" s="116"/>
      <c r="T35" s="116"/>
      <c r="U35" s="116"/>
      <c r="V35" s="116"/>
      <c r="W35" s="116"/>
      <c r="X35" s="140"/>
      <c r="Y35" s="166"/>
      <c r="Z35" s="163"/>
      <c r="AA35" s="178"/>
      <c r="AB35" s="178"/>
      <c r="AC35" s="178"/>
      <c r="AD35" s="178"/>
      <c r="AE35" s="178"/>
      <c r="AF35" s="179"/>
      <c r="AG35" s="138"/>
      <c r="AH35" s="118"/>
      <c r="AI35" s="116"/>
      <c r="AJ35" s="116"/>
      <c r="AK35" s="116"/>
      <c r="AL35" s="116"/>
      <c r="AM35" s="116"/>
      <c r="AN35" s="140"/>
      <c r="AO35" s="166"/>
      <c r="AP35" s="163"/>
      <c r="AQ35" s="178"/>
      <c r="AR35" s="178"/>
      <c r="AS35" s="178"/>
      <c r="AT35" s="178"/>
      <c r="AU35" s="178"/>
      <c r="AV35" s="179"/>
      <c r="AW35" s="138"/>
      <c r="AX35" s="118"/>
      <c r="AY35" s="116"/>
      <c r="AZ35" s="116"/>
      <c r="BA35" s="116"/>
      <c r="BB35" s="116"/>
      <c r="BC35" s="116"/>
      <c r="BD35" s="140"/>
      <c r="BE35" s="166"/>
      <c r="BF35" s="163"/>
      <c r="BG35" s="178"/>
      <c r="BH35" s="178"/>
      <c r="BI35" s="178"/>
      <c r="BJ35" s="178"/>
      <c r="BK35" s="178"/>
      <c r="BL35" s="179"/>
      <c r="BM35" s="138"/>
      <c r="BN35" s="118"/>
      <c r="BO35" s="116"/>
      <c r="BP35" s="116"/>
      <c r="BQ35" s="116"/>
      <c r="BR35" s="116"/>
      <c r="BS35" s="116"/>
      <c r="BT35" s="140"/>
      <c r="BU35" s="166"/>
      <c r="BV35" s="163"/>
      <c r="BW35" s="178"/>
      <c r="BX35" s="178"/>
      <c r="BY35" s="178"/>
      <c r="BZ35" s="178"/>
      <c r="CA35" s="178"/>
      <c r="CB35" s="179"/>
      <c r="CC35" s="138"/>
      <c r="CD35" s="118"/>
      <c r="CE35" s="116"/>
      <c r="CF35" s="116"/>
      <c r="CG35" s="116"/>
      <c r="CH35" s="116"/>
      <c r="CI35" s="116"/>
      <c r="CJ35" s="140"/>
      <c r="CK35" s="166"/>
      <c r="CL35" s="163"/>
      <c r="CM35" s="178"/>
      <c r="CN35" s="178"/>
      <c r="CO35" s="178"/>
      <c r="CP35" s="178"/>
      <c r="CQ35" s="178"/>
      <c r="CR35" s="179"/>
    </row>
    <row r="36" spans="1:96" s="115" customFormat="1" ht="12">
      <c r="A36" s="117"/>
      <c r="B36" s="118"/>
      <c r="C36" s="116"/>
      <c r="D36" s="116"/>
      <c r="E36" s="116"/>
      <c r="F36" s="116"/>
      <c r="G36" s="116"/>
      <c r="H36" s="140"/>
      <c r="I36" s="166"/>
      <c r="J36" s="163"/>
      <c r="K36" s="178"/>
      <c r="L36" s="178"/>
      <c r="M36" s="178"/>
      <c r="N36" s="178"/>
      <c r="O36" s="178"/>
      <c r="P36" s="179"/>
      <c r="Q36" s="138"/>
      <c r="R36" s="118"/>
      <c r="S36" s="116"/>
      <c r="T36" s="116"/>
      <c r="U36" s="116"/>
      <c r="V36" s="116"/>
      <c r="W36" s="116"/>
      <c r="X36" s="140"/>
      <c r="Y36" s="166"/>
      <c r="Z36" s="163"/>
      <c r="AA36" s="178"/>
      <c r="AB36" s="178"/>
      <c r="AC36" s="178"/>
      <c r="AD36" s="178"/>
      <c r="AE36" s="178"/>
      <c r="AF36" s="179"/>
      <c r="AG36" s="138"/>
      <c r="AH36" s="118"/>
      <c r="AI36" s="116"/>
      <c r="AJ36" s="116"/>
      <c r="AK36" s="116"/>
      <c r="AL36" s="116"/>
      <c r="AM36" s="116"/>
      <c r="AN36" s="140"/>
      <c r="AO36" s="166"/>
      <c r="AP36" s="163"/>
      <c r="AQ36" s="178"/>
      <c r="AR36" s="178"/>
      <c r="AS36" s="178"/>
      <c r="AT36" s="178"/>
      <c r="AU36" s="178"/>
      <c r="AV36" s="179"/>
      <c r="AW36" s="138"/>
      <c r="AX36" s="118"/>
      <c r="AY36" s="116"/>
      <c r="AZ36" s="116"/>
      <c r="BA36" s="116"/>
      <c r="BB36" s="116"/>
      <c r="BC36" s="116"/>
      <c r="BD36" s="140"/>
      <c r="BE36" s="166"/>
      <c r="BF36" s="163"/>
      <c r="BG36" s="178"/>
      <c r="BH36" s="178"/>
      <c r="BI36" s="178"/>
      <c r="BJ36" s="178"/>
      <c r="BK36" s="178"/>
      <c r="BL36" s="179"/>
      <c r="BM36" s="138"/>
      <c r="BN36" s="118"/>
      <c r="BO36" s="116"/>
      <c r="BP36" s="116"/>
      <c r="BQ36" s="116"/>
      <c r="BR36" s="116"/>
      <c r="BS36" s="116"/>
      <c r="BT36" s="140"/>
      <c r="BU36" s="166"/>
      <c r="BV36" s="163"/>
      <c r="BW36" s="178"/>
      <c r="BX36" s="178"/>
      <c r="BY36" s="178"/>
      <c r="BZ36" s="178"/>
      <c r="CA36" s="178"/>
      <c r="CB36" s="179"/>
      <c r="CC36" s="138"/>
      <c r="CD36" s="118"/>
      <c r="CE36" s="116"/>
      <c r="CF36" s="116"/>
      <c r="CG36" s="116"/>
      <c r="CH36" s="116"/>
      <c r="CI36" s="116"/>
      <c r="CJ36" s="140"/>
      <c r="CK36" s="166"/>
      <c r="CL36" s="163"/>
      <c r="CM36" s="178"/>
      <c r="CN36" s="178"/>
      <c r="CO36" s="178"/>
      <c r="CP36" s="178"/>
      <c r="CQ36" s="178"/>
      <c r="CR36" s="179"/>
    </row>
    <row r="37" spans="1:96" s="115" customFormat="1" ht="12">
      <c r="A37" s="117"/>
      <c r="B37" s="118"/>
      <c r="C37" s="116"/>
      <c r="D37" s="116"/>
      <c r="E37" s="116"/>
      <c r="F37" s="116"/>
      <c r="G37" s="116"/>
      <c r="H37" s="140"/>
      <c r="I37" s="166"/>
      <c r="J37" s="163"/>
      <c r="K37" s="178"/>
      <c r="L37" s="178"/>
      <c r="M37" s="178"/>
      <c r="N37" s="178"/>
      <c r="O37" s="178"/>
      <c r="P37" s="179"/>
      <c r="Q37" s="138"/>
      <c r="R37" s="118"/>
      <c r="S37" s="116"/>
      <c r="T37" s="116"/>
      <c r="U37" s="116"/>
      <c r="V37" s="116"/>
      <c r="W37" s="116"/>
      <c r="X37" s="140"/>
      <c r="Y37" s="166"/>
      <c r="Z37" s="163"/>
      <c r="AA37" s="178"/>
      <c r="AB37" s="178"/>
      <c r="AC37" s="178"/>
      <c r="AD37" s="178"/>
      <c r="AE37" s="178"/>
      <c r="AF37" s="179"/>
      <c r="AG37" s="138"/>
      <c r="AH37" s="118"/>
      <c r="AI37" s="116"/>
      <c r="AJ37" s="116"/>
      <c r="AK37" s="116"/>
      <c r="AL37" s="116"/>
      <c r="AM37" s="116"/>
      <c r="AN37" s="140"/>
      <c r="AO37" s="166"/>
      <c r="AP37" s="163"/>
      <c r="AQ37" s="178"/>
      <c r="AR37" s="178"/>
      <c r="AS37" s="178"/>
      <c r="AT37" s="178"/>
      <c r="AU37" s="178"/>
      <c r="AV37" s="179"/>
      <c r="AW37" s="138"/>
      <c r="AX37" s="118"/>
      <c r="AY37" s="116"/>
      <c r="AZ37" s="116"/>
      <c r="BA37" s="116"/>
      <c r="BB37" s="116"/>
      <c r="BC37" s="116"/>
      <c r="BD37" s="140"/>
      <c r="BE37" s="166"/>
      <c r="BF37" s="163"/>
      <c r="BG37" s="178"/>
      <c r="BH37" s="178"/>
      <c r="BI37" s="178"/>
      <c r="BJ37" s="178"/>
      <c r="BK37" s="178"/>
      <c r="BL37" s="179"/>
      <c r="BM37" s="138"/>
      <c r="BN37" s="118"/>
      <c r="BO37" s="116"/>
      <c r="BP37" s="116"/>
      <c r="BQ37" s="116"/>
      <c r="BR37" s="116"/>
      <c r="BS37" s="116"/>
      <c r="BT37" s="140"/>
      <c r="BU37" s="166"/>
      <c r="BV37" s="163"/>
      <c r="BW37" s="178"/>
      <c r="BX37" s="178"/>
      <c r="BY37" s="178"/>
      <c r="BZ37" s="178"/>
      <c r="CA37" s="178"/>
      <c r="CB37" s="179"/>
      <c r="CC37" s="138"/>
      <c r="CD37" s="118"/>
      <c r="CE37" s="116"/>
      <c r="CF37" s="116"/>
      <c r="CG37" s="116"/>
      <c r="CH37" s="116"/>
      <c r="CI37" s="116"/>
      <c r="CJ37" s="140"/>
      <c r="CK37" s="166"/>
      <c r="CL37" s="163"/>
      <c r="CM37" s="178"/>
      <c r="CN37" s="178"/>
      <c r="CO37" s="178"/>
      <c r="CP37" s="178"/>
      <c r="CQ37" s="178"/>
      <c r="CR37" s="179"/>
    </row>
    <row r="38" spans="1:96" s="115" customFormat="1" ht="12">
      <c r="A38" s="117"/>
      <c r="B38" s="118"/>
      <c r="C38" s="116"/>
      <c r="D38" s="116"/>
      <c r="E38" s="116"/>
      <c r="F38" s="116"/>
      <c r="G38" s="116"/>
      <c r="H38" s="140"/>
      <c r="I38" s="166"/>
      <c r="J38" s="163"/>
      <c r="K38" s="178"/>
      <c r="L38" s="178"/>
      <c r="M38" s="178"/>
      <c r="N38" s="178"/>
      <c r="O38" s="178"/>
      <c r="P38" s="179"/>
      <c r="Q38" s="138"/>
      <c r="R38" s="118"/>
      <c r="S38" s="116"/>
      <c r="T38" s="116"/>
      <c r="U38" s="116"/>
      <c r="V38" s="116"/>
      <c r="W38" s="116"/>
      <c r="X38" s="140"/>
      <c r="Y38" s="166"/>
      <c r="Z38" s="163"/>
      <c r="AA38" s="178"/>
      <c r="AB38" s="178"/>
      <c r="AC38" s="178"/>
      <c r="AD38" s="178"/>
      <c r="AE38" s="178"/>
      <c r="AF38" s="179"/>
      <c r="AG38" s="138"/>
      <c r="AH38" s="118"/>
      <c r="AI38" s="116"/>
      <c r="AJ38" s="116"/>
      <c r="AK38" s="116"/>
      <c r="AL38" s="116"/>
      <c r="AM38" s="116"/>
      <c r="AN38" s="140"/>
      <c r="AO38" s="166"/>
      <c r="AP38" s="163"/>
      <c r="AQ38" s="178"/>
      <c r="AR38" s="178"/>
      <c r="AS38" s="178"/>
      <c r="AT38" s="178"/>
      <c r="AU38" s="178"/>
      <c r="AV38" s="179"/>
      <c r="AW38" s="138"/>
      <c r="AX38" s="118"/>
      <c r="AY38" s="116"/>
      <c r="AZ38" s="116"/>
      <c r="BA38" s="116"/>
      <c r="BB38" s="116"/>
      <c r="BC38" s="116"/>
      <c r="BD38" s="140"/>
      <c r="BE38" s="166"/>
      <c r="BF38" s="163"/>
      <c r="BG38" s="178"/>
      <c r="BH38" s="178"/>
      <c r="BI38" s="178"/>
      <c r="BJ38" s="178"/>
      <c r="BK38" s="178"/>
      <c r="BL38" s="179"/>
      <c r="BM38" s="138"/>
      <c r="BN38" s="118"/>
      <c r="BO38" s="116"/>
      <c r="BP38" s="116"/>
      <c r="BQ38" s="116"/>
      <c r="BR38" s="116"/>
      <c r="BS38" s="116"/>
      <c r="BT38" s="140"/>
      <c r="BU38" s="166"/>
      <c r="BV38" s="163"/>
      <c r="BW38" s="178"/>
      <c r="BX38" s="178"/>
      <c r="BY38" s="178"/>
      <c r="BZ38" s="178"/>
      <c r="CA38" s="178"/>
      <c r="CB38" s="179"/>
      <c r="CC38" s="138"/>
      <c r="CD38" s="118"/>
      <c r="CE38" s="116"/>
      <c r="CF38" s="116"/>
      <c r="CG38" s="116"/>
      <c r="CH38" s="116"/>
      <c r="CI38" s="116"/>
      <c r="CJ38" s="140"/>
      <c r="CK38" s="166"/>
      <c r="CL38" s="163"/>
      <c r="CM38" s="178"/>
      <c r="CN38" s="178"/>
      <c r="CO38" s="178"/>
      <c r="CP38" s="178"/>
      <c r="CQ38" s="178"/>
      <c r="CR38" s="179"/>
    </row>
    <row r="39" spans="1:96" s="115" customFormat="1" ht="12">
      <c r="A39" s="117"/>
      <c r="B39" s="118"/>
      <c r="C39" s="116"/>
      <c r="D39" s="116"/>
      <c r="E39" s="116"/>
      <c r="F39" s="116"/>
      <c r="G39" s="116"/>
      <c r="H39" s="140"/>
      <c r="I39" s="166"/>
      <c r="J39" s="163"/>
      <c r="K39" s="178"/>
      <c r="L39" s="178"/>
      <c r="M39" s="178"/>
      <c r="N39" s="178"/>
      <c r="O39" s="178"/>
      <c r="P39" s="179"/>
      <c r="Q39" s="138"/>
      <c r="R39" s="118"/>
      <c r="S39" s="116"/>
      <c r="T39" s="116"/>
      <c r="U39" s="116"/>
      <c r="V39" s="116"/>
      <c r="W39" s="116"/>
      <c r="X39" s="140"/>
      <c r="Y39" s="166"/>
      <c r="Z39" s="163"/>
      <c r="AA39" s="178"/>
      <c r="AB39" s="178"/>
      <c r="AC39" s="178"/>
      <c r="AD39" s="178"/>
      <c r="AE39" s="178"/>
      <c r="AF39" s="179"/>
      <c r="AG39" s="138"/>
      <c r="AH39" s="118"/>
      <c r="AI39" s="116"/>
      <c r="AJ39" s="116"/>
      <c r="AK39" s="116"/>
      <c r="AL39" s="116"/>
      <c r="AM39" s="116"/>
      <c r="AN39" s="140"/>
      <c r="AO39" s="166"/>
      <c r="AP39" s="163"/>
      <c r="AQ39" s="178"/>
      <c r="AR39" s="178"/>
      <c r="AS39" s="178"/>
      <c r="AT39" s="178"/>
      <c r="AU39" s="178"/>
      <c r="AV39" s="179"/>
      <c r="AW39" s="138"/>
      <c r="AX39" s="118"/>
      <c r="AY39" s="116"/>
      <c r="AZ39" s="116"/>
      <c r="BA39" s="116"/>
      <c r="BB39" s="116"/>
      <c r="BC39" s="116"/>
      <c r="BD39" s="140"/>
      <c r="BE39" s="166"/>
      <c r="BF39" s="163"/>
      <c r="BG39" s="178"/>
      <c r="BH39" s="178"/>
      <c r="BI39" s="178"/>
      <c r="BJ39" s="178"/>
      <c r="BK39" s="178"/>
      <c r="BL39" s="179"/>
      <c r="BM39" s="138"/>
      <c r="BN39" s="118"/>
      <c r="BO39" s="116"/>
      <c r="BP39" s="116"/>
      <c r="BQ39" s="116"/>
      <c r="BR39" s="116"/>
      <c r="BS39" s="116"/>
      <c r="BT39" s="140"/>
      <c r="BU39" s="166"/>
      <c r="BV39" s="163"/>
      <c r="BW39" s="178"/>
      <c r="BX39" s="178"/>
      <c r="BY39" s="178"/>
      <c r="BZ39" s="178"/>
      <c r="CA39" s="178"/>
      <c r="CB39" s="179"/>
      <c r="CC39" s="138"/>
      <c r="CD39" s="118"/>
      <c r="CE39" s="116"/>
      <c r="CF39" s="116"/>
      <c r="CG39" s="116"/>
      <c r="CH39" s="116"/>
      <c r="CI39" s="116"/>
      <c r="CJ39" s="140"/>
      <c r="CK39" s="166"/>
      <c r="CL39" s="163"/>
      <c r="CM39" s="178"/>
      <c r="CN39" s="178"/>
      <c r="CO39" s="178"/>
      <c r="CP39" s="178"/>
      <c r="CQ39" s="178"/>
      <c r="CR39" s="179"/>
    </row>
    <row r="40" spans="1:96" s="115" customFormat="1" ht="12">
      <c r="A40" s="117"/>
      <c r="B40" s="118"/>
      <c r="C40" s="116"/>
      <c r="D40" s="116"/>
      <c r="E40" s="116"/>
      <c r="F40" s="116"/>
      <c r="G40" s="116"/>
      <c r="H40" s="140"/>
      <c r="I40" s="166"/>
      <c r="J40" s="163"/>
      <c r="K40" s="178"/>
      <c r="L40" s="178"/>
      <c r="M40" s="178"/>
      <c r="N40" s="178"/>
      <c r="O40" s="178"/>
      <c r="P40" s="179"/>
      <c r="Q40" s="138"/>
      <c r="R40" s="118"/>
      <c r="S40" s="116"/>
      <c r="T40" s="116"/>
      <c r="U40" s="116"/>
      <c r="V40" s="116"/>
      <c r="W40" s="116"/>
      <c r="X40" s="140"/>
      <c r="Y40" s="166"/>
      <c r="Z40" s="163"/>
      <c r="AA40" s="178"/>
      <c r="AB40" s="178"/>
      <c r="AC40" s="178"/>
      <c r="AD40" s="178"/>
      <c r="AE40" s="178"/>
      <c r="AF40" s="179"/>
      <c r="AG40" s="138"/>
      <c r="AH40" s="118"/>
      <c r="AI40" s="116"/>
      <c r="AJ40" s="116"/>
      <c r="AK40" s="116"/>
      <c r="AL40" s="116"/>
      <c r="AM40" s="116"/>
      <c r="AN40" s="140"/>
      <c r="AO40" s="166"/>
      <c r="AP40" s="163"/>
      <c r="AQ40" s="178"/>
      <c r="AR40" s="178"/>
      <c r="AS40" s="178"/>
      <c r="AT40" s="178"/>
      <c r="AU40" s="178"/>
      <c r="AV40" s="179"/>
      <c r="AW40" s="138"/>
      <c r="AX40" s="118"/>
      <c r="AY40" s="116"/>
      <c r="AZ40" s="116"/>
      <c r="BA40" s="116"/>
      <c r="BB40" s="116"/>
      <c r="BC40" s="116"/>
      <c r="BD40" s="140"/>
      <c r="BE40" s="166"/>
      <c r="BF40" s="163"/>
      <c r="BG40" s="178"/>
      <c r="BH40" s="178"/>
      <c r="BI40" s="178"/>
      <c r="BJ40" s="178"/>
      <c r="BK40" s="178"/>
      <c r="BL40" s="179"/>
      <c r="BM40" s="138"/>
      <c r="BN40" s="118"/>
      <c r="BO40" s="116"/>
      <c r="BP40" s="116"/>
      <c r="BQ40" s="116"/>
      <c r="BR40" s="116"/>
      <c r="BS40" s="116"/>
      <c r="BT40" s="140"/>
      <c r="BU40" s="166"/>
      <c r="BV40" s="163"/>
      <c r="BW40" s="178"/>
      <c r="BX40" s="178"/>
      <c r="BY40" s="178"/>
      <c r="BZ40" s="178"/>
      <c r="CA40" s="178"/>
      <c r="CB40" s="179"/>
      <c r="CC40" s="138"/>
      <c r="CD40" s="118"/>
      <c r="CE40" s="116"/>
      <c r="CF40" s="116"/>
      <c r="CG40" s="116"/>
      <c r="CH40" s="116"/>
      <c r="CI40" s="116"/>
      <c r="CJ40" s="140"/>
      <c r="CK40" s="166"/>
      <c r="CL40" s="163"/>
      <c r="CM40" s="178"/>
      <c r="CN40" s="178"/>
      <c r="CO40" s="178"/>
      <c r="CP40" s="178"/>
      <c r="CQ40" s="178"/>
      <c r="CR40" s="179"/>
    </row>
    <row r="41" spans="1:96" s="115" customFormat="1" ht="12.75">
      <c r="A41" s="117"/>
      <c r="B41" s="118"/>
      <c r="C41" s="119"/>
      <c r="D41" s="119"/>
      <c r="E41" s="119"/>
      <c r="F41" s="119"/>
      <c r="G41" s="119"/>
      <c r="H41" s="141"/>
      <c r="I41" s="166"/>
      <c r="J41" s="163"/>
      <c r="K41" s="178"/>
      <c r="L41" s="178"/>
      <c r="M41" s="178"/>
      <c r="N41" s="178"/>
      <c r="O41" s="178"/>
      <c r="P41" s="179"/>
      <c r="Q41" s="138"/>
      <c r="R41" s="118"/>
      <c r="S41" s="116"/>
      <c r="T41" s="116"/>
      <c r="U41" s="116"/>
      <c r="V41" s="116"/>
      <c r="W41" s="116"/>
      <c r="X41" s="140"/>
      <c r="Y41" s="166"/>
      <c r="Z41" s="163"/>
      <c r="AA41" s="178"/>
      <c r="AB41" s="178"/>
      <c r="AC41" s="178"/>
      <c r="AD41" s="178"/>
      <c r="AE41" s="178"/>
      <c r="AF41" s="179"/>
      <c r="AG41" s="138"/>
      <c r="AH41" s="118"/>
      <c r="AI41" s="116"/>
      <c r="AJ41" s="116"/>
      <c r="AK41" s="116"/>
      <c r="AL41" s="116"/>
      <c r="AM41" s="116"/>
      <c r="AN41" s="140"/>
      <c r="AO41" s="166"/>
      <c r="AP41" s="163"/>
      <c r="AQ41" s="178"/>
      <c r="AR41" s="178"/>
      <c r="AS41" s="178"/>
      <c r="AT41" s="178"/>
      <c r="AU41" s="178"/>
      <c r="AV41" s="179"/>
      <c r="AW41" s="138"/>
      <c r="AX41" s="118"/>
      <c r="AY41" s="116"/>
      <c r="AZ41" s="116"/>
      <c r="BA41" s="116"/>
      <c r="BB41" s="116"/>
      <c r="BC41" s="116"/>
      <c r="BD41" s="140"/>
      <c r="BE41" s="166"/>
      <c r="BF41" s="163"/>
      <c r="BG41" s="178"/>
      <c r="BH41" s="178"/>
      <c r="BI41" s="178"/>
      <c r="BJ41" s="178"/>
      <c r="BK41" s="178"/>
      <c r="BL41" s="179"/>
      <c r="BM41" s="138"/>
      <c r="BN41" s="118"/>
      <c r="BO41" s="116"/>
      <c r="BP41" s="116"/>
      <c r="BQ41" s="116"/>
      <c r="BR41" s="116"/>
      <c r="BS41" s="116"/>
      <c r="BT41" s="140"/>
      <c r="BU41" s="166"/>
      <c r="BV41" s="163"/>
      <c r="BW41" s="178"/>
      <c r="BX41" s="178"/>
      <c r="BY41" s="178"/>
      <c r="BZ41" s="178"/>
      <c r="CA41" s="178"/>
      <c r="CB41" s="179"/>
      <c r="CC41" s="138"/>
      <c r="CD41" s="118"/>
      <c r="CE41" s="116"/>
      <c r="CF41" s="116"/>
      <c r="CG41" s="116"/>
      <c r="CH41" s="116"/>
      <c r="CI41" s="116"/>
      <c r="CJ41" s="140"/>
      <c r="CK41" s="166"/>
      <c r="CL41" s="163"/>
      <c r="CM41" s="178"/>
      <c r="CN41" s="178"/>
      <c r="CO41" s="178"/>
      <c r="CP41" s="178"/>
      <c r="CQ41" s="178"/>
      <c r="CR41" s="179"/>
    </row>
    <row r="42" spans="1:96" s="124" customFormat="1" ht="21.75" thickBot="1">
      <c r="A42" s="271"/>
      <c r="B42" s="272" t="s">
        <v>160</v>
      </c>
      <c r="C42" s="132">
        <f aca="true" t="shared" si="0" ref="C42:H42">SUM(C4:C41)</f>
        <v>0</v>
      </c>
      <c r="D42" s="132">
        <f t="shared" si="0"/>
        <v>0</v>
      </c>
      <c r="E42" s="132">
        <f t="shared" si="0"/>
        <v>0</v>
      </c>
      <c r="F42" s="132">
        <f t="shared" si="0"/>
        <v>0</v>
      </c>
      <c r="G42" s="132">
        <f t="shared" si="0"/>
        <v>0</v>
      </c>
      <c r="H42" s="175">
        <f t="shared" si="0"/>
        <v>0</v>
      </c>
      <c r="J42" s="272" t="s">
        <v>164</v>
      </c>
      <c r="K42" s="123">
        <f aca="true" t="shared" si="1" ref="K42:P42">SUM(K4:K41)</f>
        <v>0</v>
      </c>
      <c r="L42" s="123">
        <f t="shared" si="1"/>
        <v>0</v>
      </c>
      <c r="M42" s="123">
        <f t="shared" si="1"/>
        <v>0</v>
      </c>
      <c r="N42" s="123">
        <f t="shared" si="1"/>
        <v>0</v>
      </c>
      <c r="O42" s="123">
        <f t="shared" si="1"/>
        <v>0</v>
      </c>
      <c r="P42" s="142">
        <f t="shared" si="1"/>
        <v>0</v>
      </c>
      <c r="Q42" s="271"/>
      <c r="R42" s="272" t="s">
        <v>163</v>
      </c>
      <c r="S42" s="123">
        <f aca="true" t="shared" si="2" ref="S42:X42">SUM(S4:S41)</f>
        <v>0</v>
      </c>
      <c r="T42" s="123">
        <f t="shared" si="2"/>
        <v>0</v>
      </c>
      <c r="U42" s="123">
        <f t="shared" si="2"/>
        <v>0</v>
      </c>
      <c r="V42" s="123">
        <f t="shared" si="2"/>
        <v>0</v>
      </c>
      <c r="W42" s="123">
        <f t="shared" si="2"/>
        <v>0</v>
      </c>
      <c r="X42" s="142">
        <f t="shared" si="2"/>
        <v>0</v>
      </c>
      <c r="Y42" s="271"/>
      <c r="Z42" s="272" t="s">
        <v>166</v>
      </c>
      <c r="AA42" s="123">
        <f aca="true" t="shared" si="3" ref="AA42:AF42">SUM(AA4:AA41)</f>
        <v>0</v>
      </c>
      <c r="AB42" s="123">
        <f t="shared" si="3"/>
        <v>0</v>
      </c>
      <c r="AC42" s="123">
        <f t="shared" si="3"/>
        <v>0</v>
      </c>
      <c r="AD42" s="123">
        <f t="shared" si="3"/>
        <v>0</v>
      </c>
      <c r="AE42" s="123">
        <f t="shared" si="3"/>
        <v>0</v>
      </c>
      <c r="AF42" s="142">
        <f t="shared" si="3"/>
        <v>0</v>
      </c>
      <c r="AG42" s="271"/>
      <c r="AH42" s="272" t="s">
        <v>168</v>
      </c>
      <c r="AI42" s="123">
        <f aca="true" t="shared" si="4" ref="AI42:AN42">SUM(AI4:AI41)</f>
        <v>0</v>
      </c>
      <c r="AJ42" s="123">
        <f t="shared" si="4"/>
        <v>0</v>
      </c>
      <c r="AK42" s="123">
        <f t="shared" si="4"/>
        <v>0</v>
      </c>
      <c r="AL42" s="123">
        <f t="shared" si="4"/>
        <v>0</v>
      </c>
      <c r="AM42" s="123">
        <f t="shared" si="4"/>
        <v>0</v>
      </c>
      <c r="AN42" s="142">
        <f t="shared" si="4"/>
        <v>0</v>
      </c>
      <c r="AO42" s="271"/>
      <c r="AP42" s="272" t="s">
        <v>170</v>
      </c>
      <c r="AQ42" s="123">
        <f aca="true" t="shared" si="5" ref="AQ42:AV42">SUM(AQ4:AQ41)</f>
        <v>0</v>
      </c>
      <c r="AR42" s="123">
        <f t="shared" si="5"/>
        <v>0</v>
      </c>
      <c r="AS42" s="123">
        <f t="shared" si="5"/>
        <v>0</v>
      </c>
      <c r="AT42" s="123">
        <f t="shared" si="5"/>
        <v>0</v>
      </c>
      <c r="AU42" s="123">
        <f t="shared" si="5"/>
        <v>0</v>
      </c>
      <c r="AV42" s="142">
        <f t="shared" si="5"/>
        <v>0</v>
      </c>
      <c r="AW42" s="271"/>
      <c r="AX42" s="272" t="s">
        <v>172</v>
      </c>
      <c r="AY42" s="123">
        <f aca="true" t="shared" si="6" ref="AY42:BD42">SUM(AY4:AY41)</f>
        <v>0</v>
      </c>
      <c r="AZ42" s="123">
        <f t="shared" si="6"/>
        <v>0</v>
      </c>
      <c r="BA42" s="123">
        <f t="shared" si="6"/>
        <v>0</v>
      </c>
      <c r="BB42" s="123">
        <f t="shared" si="6"/>
        <v>0</v>
      </c>
      <c r="BC42" s="123">
        <f t="shared" si="6"/>
        <v>0</v>
      </c>
      <c r="BD42" s="142">
        <f t="shared" si="6"/>
        <v>0</v>
      </c>
      <c r="BE42" s="271"/>
      <c r="BF42" s="272" t="s">
        <v>174</v>
      </c>
      <c r="BG42" s="123">
        <f aca="true" t="shared" si="7" ref="BG42:BL42">SUM(BG4:BG41)</f>
        <v>0</v>
      </c>
      <c r="BH42" s="123">
        <f t="shared" si="7"/>
        <v>0</v>
      </c>
      <c r="BI42" s="123">
        <f t="shared" si="7"/>
        <v>0</v>
      </c>
      <c r="BJ42" s="123">
        <f t="shared" si="7"/>
        <v>0</v>
      </c>
      <c r="BK42" s="123">
        <f t="shared" si="7"/>
        <v>0</v>
      </c>
      <c r="BL42" s="142">
        <f t="shared" si="7"/>
        <v>0</v>
      </c>
      <c r="BM42" s="271"/>
      <c r="BN42" s="272" t="s">
        <v>176</v>
      </c>
      <c r="BO42" s="123">
        <f aca="true" t="shared" si="8" ref="BO42:BT42">SUM(BO4:BO41)</f>
        <v>0</v>
      </c>
      <c r="BP42" s="123">
        <f t="shared" si="8"/>
        <v>0</v>
      </c>
      <c r="BQ42" s="123">
        <f t="shared" si="8"/>
        <v>0</v>
      </c>
      <c r="BR42" s="123">
        <f t="shared" si="8"/>
        <v>0</v>
      </c>
      <c r="BS42" s="123">
        <f t="shared" si="8"/>
        <v>0</v>
      </c>
      <c r="BT42" s="142">
        <f t="shared" si="8"/>
        <v>0</v>
      </c>
      <c r="BU42" s="271"/>
      <c r="BV42" s="272" t="s">
        <v>178</v>
      </c>
      <c r="BW42" s="123">
        <f aca="true" t="shared" si="9" ref="BW42:CB42">SUM(BW4:BW41)</f>
        <v>0</v>
      </c>
      <c r="BX42" s="123">
        <f t="shared" si="9"/>
        <v>0</v>
      </c>
      <c r="BY42" s="123">
        <f t="shared" si="9"/>
        <v>0</v>
      </c>
      <c r="BZ42" s="123">
        <f t="shared" si="9"/>
        <v>0</v>
      </c>
      <c r="CA42" s="123">
        <f t="shared" si="9"/>
        <v>0</v>
      </c>
      <c r="CB42" s="142">
        <f t="shared" si="9"/>
        <v>0</v>
      </c>
      <c r="CC42" s="271"/>
      <c r="CD42" s="272" t="s">
        <v>180</v>
      </c>
      <c r="CE42" s="123">
        <f aca="true" t="shared" si="10" ref="CE42:CJ42">SUM(CE4:CE41)</f>
        <v>0</v>
      </c>
      <c r="CF42" s="123">
        <f t="shared" si="10"/>
        <v>0</v>
      </c>
      <c r="CG42" s="123">
        <f t="shared" si="10"/>
        <v>0</v>
      </c>
      <c r="CH42" s="123">
        <f t="shared" si="10"/>
        <v>0</v>
      </c>
      <c r="CI42" s="123">
        <f t="shared" si="10"/>
        <v>0</v>
      </c>
      <c r="CJ42" s="142">
        <f t="shared" si="10"/>
        <v>0</v>
      </c>
      <c r="CK42" s="271"/>
      <c r="CL42" s="272" t="s">
        <v>182</v>
      </c>
      <c r="CM42" s="123">
        <f aca="true" t="shared" si="11" ref="CM42:CR42">SUM(CM4:CM41)</f>
        <v>0</v>
      </c>
      <c r="CN42" s="123">
        <f t="shared" si="11"/>
        <v>0</v>
      </c>
      <c r="CO42" s="123">
        <f t="shared" si="11"/>
        <v>0</v>
      </c>
      <c r="CP42" s="123">
        <f t="shared" si="11"/>
        <v>0</v>
      </c>
      <c r="CQ42" s="123">
        <f t="shared" si="11"/>
        <v>0</v>
      </c>
      <c r="CR42" s="142">
        <f t="shared" si="11"/>
        <v>0</v>
      </c>
    </row>
    <row r="43" ht="15.75" thickTop="1"/>
  </sheetData>
  <sheetProtection password="DBC7" sheet="1"/>
  <mergeCells count="12">
    <mergeCell ref="AU1:AV1"/>
    <mergeCell ref="AM1:AN1"/>
    <mergeCell ref="AE1:AF1"/>
    <mergeCell ref="W1:X1"/>
    <mergeCell ref="G1:H1"/>
    <mergeCell ref="O1:P1"/>
    <mergeCell ref="CQ1:CR1"/>
    <mergeCell ref="CI1:CJ1"/>
    <mergeCell ref="CA1:CB1"/>
    <mergeCell ref="BS1:BT1"/>
    <mergeCell ref="BK1:BL1"/>
    <mergeCell ref="BC1:BD1"/>
  </mergeCells>
  <printOptions/>
  <pageMargins left="0.7" right="0.5" top="0.5" bottom="0.5" header="0.3" footer="0.3"/>
  <pageSetup horizontalDpi="600" verticalDpi="600" orientation="landscape" r:id="rId2"/>
  <headerFooter>
    <oddHeader>&amp;L&amp;"Copperplate Gothic Bold,Regular"&amp;16Accounting Detail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8515625" style="13" customWidth="1"/>
    <col min="2" max="2" width="54.28125" style="0" customWidth="1"/>
    <col min="3" max="7" width="12.421875" style="0" customWidth="1"/>
    <col min="9" max="9" width="42.7109375" style="0" customWidth="1"/>
    <col min="10" max="10" width="13.00390625" style="0" customWidth="1"/>
    <col min="11" max="11" width="11.7109375" style="0" customWidth="1"/>
    <col min="12" max="12" width="13.421875" style="0" customWidth="1"/>
    <col min="13" max="13" width="11.8515625" style="0" customWidth="1"/>
    <col min="14" max="15" width="11.28125" style="0" customWidth="1"/>
  </cols>
  <sheetData>
    <row r="1" spans="1:15" s="124" customFormat="1" ht="23.25" customHeight="1">
      <c r="A1" s="210" t="s">
        <v>297</v>
      </c>
      <c r="F1" s="212" t="s">
        <v>296</v>
      </c>
      <c r="G1" s="212"/>
      <c r="H1" s="210" t="s">
        <v>300</v>
      </c>
      <c r="N1" s="212" t="s">
        <v>296</v>
      </c>
      <c r="O1" s="213"/>
    </row>
    <row r="2" spans="1:15" s="249" customFormat="1" ht="43.5" customHeight="1">
      <c r="A2" s="274" t="s">
        <v>139</v>
      </c>
      <c r="B2" s="240" t="s">
        <v>140</v>
      </c>
      <c r="C2" s="241" t="s">
        <v>318</v>
      </c>
      <c r="D2" s="241" t="s">
        <v>319</v>
      </c>
      <c r="E2" s="241" t="s">
        <v>320</v>
      </c>
      <c r="F2" s="241" t="s">
        <v>321</v>
      </c>
      <c r="G2" s="242" t="s">
        <v>254</v>
      </c>
      <c r="H2" s="275" t="s">
        <v>139</v>
      </c>
      <c r="I2" s="240" t="s">
        <v>140</v>
      </c>
      <c r="J2" s="241" t="s">
        <v>322</v>
      </c>
      <c r="K2" s="241" t="s">
        <v>323</v>
      </c>
      <c r="L2" s="241" t="s">
        <v>324</v>
      </c>
      <c r="M2" s="241" t="s">
        <v>325</v>
      </c>
      <c r="N2" s="241" t="str">
        <f>Guide!B21</f>
        <v>Other</v>
      </c>
      <c r="O2" s="242" t="s">
        <v>326</v>
      </c>
    </row>
    <row r="3" spans="1:15" s="124" customFormat="1" ht="11.25" customHeight="1" thickBot="1">
      <c r="A3" s="291"/>
      <c r="B3" s="244"/>
      <c r="C3" s="245">
        <v>0.01</v>
      </c>
      <c r="D3" s="245">
        <v>1.01</v>
      </c>
      <c r="E3" s="245">
        <v>2.01</v>
      </c>
      <c r="F3" s="245">
        <v>3.01</v>
      </c>
      <c r="G3" s="246">
        <v>4.01</v>
      </c>
      <c r="H3" s="292"/>
      <c r="I3" s="244"/>
      <c r="J3" s="245">
        <v>10.01</v>
      </c>
      <c r="K3" s="245">
        <v>11.01</v>
      </c>
      <c r="L3" s="245">
        <v>12.01</v>
      </c>
      <c r="M3" s="245">
        <v>13.01</v>
      </c>
      <c r="N3" s="245">
        <v>14.01</v>
      </c>
      <c r="O3" s="246">
        <v>15.01</v>
      </c>
    </row>
    <row r="4" spans="1:15" s="238" customFormat="1" ht="12.75" thickTop="1">
      <c r="A4" s="293">
        <v>41456</v>
      </c>
      <c r="B4" s="294" t="s">
        <v>298</v>
      </c>
      <c r="C4" s="295"/>
      <c r="D4" s="295"/>
      <c r="E4" s="295"/>
      <c r="F4" s="295"/>
      <c r="G4" s="296"/>
      <c r="H4" s="297">
        <v>41456</v>
      </c>
      <c r="I4" s="298"/>
      <c r="J4" s="299"/>
      <c r="K4" s="299"/>
      <c r="L4" s="299"/>
      <c r="M4" s="299"/>
      <c r="N4" s="299"/>
      <c r="O4" s="300"/>
    </row>
    <row r="5" spans="1:15" s="115" customFormat="1" ht="12">
      <c r="A5" s="112"/>
      <c r="B5" s="114"/>
      <c r="C5" s="116"/>
      <c r="D5" s="116"/>
      <c r="E5" s="116"/>
      <c r="F5" s="116"/>
      <c r="G5" s="140"/>
      <c r="H5" s="176"/>
      <c r="I5" s="177"/>
      <c r="J5" s="178"/>
      <c r="K5" s="178"/>
      <c r="L5" s="178"/>
      <c r="M5" s="178"/>
      <c r="N5" s="178"/>
      <c r="O5" s="179"/>
    </row>
    <row r="6" spans="1:15" s="115" customFormat="1" ht="12">
      <c r="A6" s="117"/>
      <c r="B6" s="118"/>
      <c r="C6" s="116"/>
      <c r="D6" s="116"/>
      <c r="E6" s="116"/>
      <c r="F6" s="116"/>
      <c r="G6" s="140"/>
      <c r="H6" s="166"/>
      <c r="I6" s="163"/>
      <c r="J6" s="178"/>
      <c r="K6" s="178"/>
      <c r="L6" s="178"/>
      <c r="M6" s="178"/>
      <c r="N6" s="178"/>
      <c r="O6" s="179"/>
    </row>
    <row r="7" spans="1:15" s="115" customFormat="1" ht="12">
      <c r="A7" s="117"/>
      <c r="B7" s="118"/>
      <c r="C7" s="116"/>
      <c r="D7" s="116"/>
      <c r="E7" s="116"/>
      <c r="F7" s="116"/>
      <c r="G7" s="140"/>
      <c r="H7" s="166"/>
      <c r="I7" s="163"/>
      <c r="J7" s="178"/>
      <c r="K7" s="178"/>
      <c r="L7" s="178"/>
      <c r="M7" s="178"/>
      <c r="N7" s="178"/>
      <c r="O7" s="179"/>
    </row>
    <row r="8" spans="1:15" s="115" customFormat="1" ht="12">
      <c r="A8" s="117"/>
      <c r="B8" s="118"/>
      <c r="C8" s="116"/>
      <c r="D8" s="116"/>
      <c r="E8" s="116"/>
      <c r="F8" s="116"/>
      <c r="G8" s="140"/>
      <c r="H8" s="166"/>
      <c r="I8" s="163"/>
      <c r="J8" s="178"/>
      <c r="K8" s="178"/>
      <c r="L8" s="178"/>
      <c r="M8" s="178"/>
      <c r="N8" s="178"/>
      <c r="O8" s="179"/>
    </row>
    <row r="9" spans="1:15" s="115" customFormat="1" ht="12">
      <c r="A9" s="117"/>
      <c r="B9" s="118"/>
      <c r="C9" s="116"/>
      <c r="D9" s="116"/>
      <c r="E9" s="116"/>
      <c r="F9" s="116"/>
      <c r="G9" s="140"/>
      <c r="H9" s="166"/>
      <c r="I9" s="163"/>
      <c r="J9" s="178"/>
      <c r="K9" s="178"/>
      <c r="L9" s="178"/>
      <c r="M9" s="178"/>
      <c r="N9" s="178"/>
      <c r="O9" s="179"/>
    </row>
    <row r="10" spans="1:15" s="115" customFormat="1" ht="12">
      <c r="A10" s="117"/>
      <c r="B10" s="118"/>
      <c r="C10" s="116"/>
      <c r="D10" s="116"/>
      <c r="E10" s="116"/>
      <c r="F10" s="116"/>
      <c r="G10" s="140"/>
      <c r="H10" s="166"/>
      <c r="I10" s="163"/>
      <c r="J10" s="178"/>
      <c r="K10" s="178"/>
      <c r="L10" s="178"/>
      <c r="M10" s="178"/>
      <c r="N10" s="178"/>
      <c r="O10" s="179"/>
    </row>
    <row r="11" spans="1:15" s="115" customFormat="1" ht="12">
      <c r="A11" s="117"/>
      <c r="B11" s="118"/>
      <c r="C11" s="116"/>
      <c r="D11" s="116"/>
      <c r="E11" s="116"/>
      <c r="F11" s="116"/>
      <c r="G11" s="140"/>
      <c r="H11" s="166"/>
      <c r="I11" s="163"/>
      <c r="J11" s="178"/>
      <c r="K11" s="178"/>
      <c r="L11" s="178"/>
      <c r="M11" s="178"/>
      <c r="N11" s="178"/>
      <c r="O11" s="179"/>
    </row>
    <row r="12" spans="1:15" s="115" customFormat="1" ht="12">
      <c r="A12" s="117"/>
      <c r="B12" s="118"/>
      <c r="C12" s="116"/>
      <c r="D12" s="116"/>
      <c r="E12" s="116"/>
      <c r="F12" s="116"/>
      <c r="G12" s="140"/>
      <c r="H12" s="166"/>
      <c r="I12" s="163"/>
      <c r="J12" s="178"/>
      <c r="K12" s="178"/>
      <c r="L12" s="178"/>
      <c r="M12" s="178"/>
      <c r="N12" s="178"/>
      <c r="O12" s="179"/>
    </row>
    <row r="13" spans="1:15" s="115" customFormat="1" ht="12">
      <c r="A13" s="117"/>
      <c r="B13" s="118"/>
      <c r="C13" s="116"/>
      <c r="D13" s="116"/>
      <c r="E13" s="116"/>
      <c r="F13" s="116"/>
      <c r="G13" s="140"/>
      <c r="H13" s="166"/>
      <c r="I13" s="163"/>
      <c r="J13" s="178"/>
      <c r="K13" s="178"/>
      <c r="L13" s="178"/>
      <c r="M13" s="178"/>
      <c r="N13" s="178"/>
      <c r="O13" s="179"/>
    </row>
    <row r="14" spans="1:15" s="115" customFormat="1" ht="12">
      <c r="A14" s="117"/>
      <c r="B14" s="118"/>
      <c r="C14" s="116"/>
      <c r="D14" s="116"/>
      <c r="E14" s="116"/>
      <c r="F14" s="116"/>
      <c r="G14" s="140"/>
      <c r="H14" s="166"/>
      <c r="I14" s="163"/>
      <c r="J14" s="178"/>
      <c r="K14" s="178"/>
      <c r="L14" s="178"/>
      <c r="M14" s="178"/>
      <c r="N14" s="178"/>
      <c r="O14" s="179"/>
    </row>
    <row r="15" spans="1:15" s="115" customFormat="1" ht="12">
      <c r="A15" s="117"/>
      <c r="B15" s="118"/>
      <c r="C15" s="116"/>
      <c r="D15" s="116"/>
      <c r="E15" s="116"/>
      <c r="F15" s="116"/>
      <c r="G15" s="140"/>
      <c r="H15" s="166"/>
      <c r="I15" s="163"/>
      <c r="J15" s="178"/>
      <c r="K15" s="178"/>
      <c r="L15" s="178"/>
      <c r="M15" s="178"/>
      <c r="N15" s="178"/>
      <c r="O15" s="179"/>
    </row>
    <row r="16" spans="1:15" s="115" customFormat="1" ht="12">
      <c r="A16" s="117"/>
      <c r="B16" s="118"/>
      <c r="C16" s="116"/>
      <c r="D16" s="116"/>
      <c r="E16" s="116"/>
      <c r="F16" s="116"/>
      <c r="G16" s="140"/>
      <c r="H16" s="166"/>
      <c r="I16" s="163"/>
      <c r="J16" s="178"/>
      <c r="K16" s="178"/>
      <c r="L16" s="178"/>
      <c r="M16" s="178"/>
      <c r="N16" s="178"/>
      <c r="O16" s="179"/>
    </row>
    <row r="17" spans="1:15" s="115" customFormat="1" ht="12">
      <c r="A17" s="117"/>
      <c r="B17" s="118"/>
      <c r="C17" s="116"/>
      <c r="D17" s="116"/>
      <c r="E17" s="116"/>
      <c r="F17" s="116"/>
      <c r="G17" s="140"/>
      <c r="H17" s="166"/>
      <c r="I17" s="163"/>
      <c r="J17" s="178"/>
      <c r="K17" s="178"/>
      <c r="L17" s="178"/>
      <c r="M17" s="178"/>
      <c r="N17" s="178"/>
      <c r="O17" s="179"/>
    </row>
    <row r="18" spans="1:15" s="115" customFormat="1" ht="12">
      <c r="A18" s="117"/>
      <c r="B18" s="118"/>
      <c r="C18" s="116"/>
      <c r="D18" s="116"/>
      <c r="E18" s="116"/>
      <c r="F18" s="116"/>
      <c r="G18" s="140"/>
      <c r="H18" s="166"/>
      <c r="I18" s="163"/>
      <c r="J18" s="178"/>
      <c r="K18" s="178"/>
      <c r="L18" s="178"/>
      <c r="M18" s="178"/>
      <c r="N18" s="178"/>
      <c r="O18" s="179"/>
    </row>
    <row r="19" spans="1:15" s="115" customFormat="1" ht="12">
      <c r="A19" s="117"/>
      <c r="B19" s="118"/>
      <c r="C19" s="116"/>
      <c r="D19" s="116"/>
      <c r="E19" s="116"/>
      <c r="F19" s="116"/>
      <c r="G19" s="140"/>
      <c r="H19" s="166"/>
      <c r="I19" s="163"/>
      <c r="J19" s="178"/>
      <c r="K19" s="178"/>
      <c r="L19" s="178"/>
      <c r="M19" s="178"/>
      <c r="N19" s="178"/>
      <c r="O19" s="179"/>
    </row>
    <row r="20" spans="1:15" s="115" customFormat="1" ht="12">
      <c r="A20" s="117"/>
      <c r="B20" s="118"/>
      <c r="C20" s="116"/>
      <c r="D20" s="116"/>
      <c r="E20" s="116"/>
      <c r="F20" s="116"/>
      <c r="G20" s="140"/>
      <c r="H20" s="166"/>
      <c r="I20" s="163"/>
      <c r="J20" s="178"/>
      <c r="K20" s="178"/>
      <c r="L20" s="178"/>
      <c r="M20" s="178"/>
      <c r="N20" s="178"/>
      <c r="O20" s="179"/>
    </row>
    <row r="21" spans="1:15" s="115" customFormat="1" ht="12">
      <c r="A21" s="117"/>
      <c r="B21" s="118"/>
      <c r="C21" s="116"/>
      <c r="D21" s="116"/>
      <c r="E21" s="116"/>
      <c r="F21" s="116"/>
      <c r="G21" s="140"/>
      <c r="H21" s="166"/>
      <c r="I21" s="163"/>
      <c r="J21" s="178"/>
      <c r="K21" s="178"/>
      <c r="L21" s="178"/>
      <c r="M21" s="178"/>
      <c r="N21" s="178"/>
      <c r="O21" s="179"/>
    </row>
    <row r="22" spans="1:15" s="115" customFormat="1" ht="12">
      <c r="A22" s="117"/>
      <c r="B22" s="118"/>
      <c r="C22" s="116"/>
      <c r="D22" s="116"/>
      <c r="E22" s="116"/>
      <c r="F22" s="116"/>
      <c r="G22" s="140"/>
      <c r="H22" s="166"/>
      <c r="I22" s="163"/>
      <c r="J22" s="178"/>
      <c r="K22" s="178"/>
      <c r="L22" s="178"/>
      <c r="M22" s="178"/>
      <c r="N22" s="178"/>
      <c r="O22" s="179"/>
    </row>
    <row r="23" spans="1:15" s="115" customFormat="1" ht="12">
      <c r="A23" s="117"/>
      <c r="B23" s="118"/>
      <c r="C23" s="116"/>
      <c r="D23" s="116"/>
      <c r="E23" s="116"/>
      <c r="F23" s="116"/>
      <c r="G23" s="140"/>
      <c r="H23" s="166"/>
      <c r="I23" s="163"/>
      <c r="J23" s="178"/>
      <c r="K23" s="178"/>
      <c r="L23" s="178"/>
      <c r="M23" s="178"/>
      <c r="N23" s="178"/>
      <c r="O23" s="179"/>
    </row>
    <row r="24" spans="1:15" s="115" customFormat="1" ht="12">
      <c r="A24" s="117"/>
      <c r="B24" s="118"/>
      <c r="C24" s="116"/>
      <c r="D24" s="116"/>
      <c r="E24" s="116"/>
      <c r="F24" s="116"/>
      <c r="G24" s="140"/>
      <c r="H24" s="166"/>
      <c r="I24" s="163"/>
      <c r="J24" s="178"/>
      <c r="K24" s="178"/>
      <c r="L24" s="178"/>
      <c r="M24" s="178"/>
      <c r="N24" s="178"/>
      <c r="O24" s="179"/>
    </row>
    <row r="25" spans="1:15" s="115" customFormat="1" ht="12">
      <c r="A25" s="117"/>
      <c r="B25" s="118"/>
      <c r="C25" s="116"/>
      <c r="D25" s="116"/>
      <c r="E25" s="116"/>
      <c r="F25" s="116"/>
      <c r="G25" s="140"/>
      <c r="H25" s="166"/>
      <c r="I25" s="163"/>
      <c r="J25" s="178"/>
      <c r="K25" s="178"/>
      <c r="L25" s="178"/>
      <c r="M25" s="178"/>
      <c r="N25" s="178"/>
      <c r="O25" s="179"/>
    </row>
    <row r="26" spans="1:15" s="115" customFormat="1" ht="12">
      <c r="A26" s="117"/>
      <c r="B26" s="118"/>
      <c r="C26" s="116"/>
      <c r="D26" s="116"/>
      <c r="E26" s="116"/>
      <c r="F26" s="116"/>
      <c r="G26" s="140"/>
      <c r="H26" s="166"/>
      <c r="I26" s="163"/>
      <c r="J26" s="178"/>
      <c r="K26" s="178"/>
      <c r="L26" s="178"/>
      <c r="M26" s="178"/>
      <c r="N26" s="178"/>
      <c r="O26" s="179"/>
    </row>
    <row r="27" spans="1:15" s="115" customFormat="1" ht="12">
      <c r="A27" s="117"/>
      <c r="B27" s="118"/>
      <c r="C27" s="116"/>
      <c r="D27" s="116"/>
      <c r="E27" s="116"/>
      <c r="F27" s="116"/>
      <c r="G27" s="140"/>
      <c r="H27" s="166"/>
      <c r="I27" s="163"/>
      <c r="J27" s="178"/>
      <c r="K27" s="178"/>
      <c r="L27" s="178"/>
      <c r="M27" s="178"/>
      <c r="N27" s="178"/>
      <c r="O27" s="179"/>
    </row>
    <row r="28" spans="1:15" s="115" customFormat="1" ht="12">
      <c r="A28" s="117"/>
      <c r="B28" s="118"/>
      <c r="C28" s="116"/>
      <c r="D28" s="116"/>
      <c r="E28" s="116"/>
      <c r="F28" s="116"/>
      <c r="G28" s="140"/>
      <c r="H28" s="166"/>
      <c r="I28" s="163"/>
      <c r="J28" s="178"/>
      <c r="K28" s="178"/>
      <c r="L28" s="178"/>
      <c r="M28" s="178"/>
      <c r="N28" s="178"/>
      <c r="O28" s="179"/>
    </row>
    <row r="29" spans="1:15" s="115" customFormat="1" ht="12">
      <c r="A29" s="117"/>
      <c r="B29" s="118"/>
      <c r="C29" s="116"/>
      <c r="D29" s="116"/>
      <c r="E29" s="116"/>
      <c r="F29" s="116"/>
      <c r="G29" s="140"/>
      <c r="H29" s="166"/>
      <c r="I29" s="163"/>
      <c r="J29" s="178"/>
      <c r="K29" s="178"/>
      <c r="L29" s="178"/>
      <c r="M29" s="178"/>
      <c r="N29" s="178"/>
      <c r="O29" s="179"/>
    </row>
    <row r="30" spans="1:15" s="115" customFormat="1" ht="12">
      <c r="A30" s="117"/>
      <c r="B30" s="118"/>
      <c r="C30" s="116"/>
      <c r="D30" s="116"/>
      <c r="E30" s="116"/>
      <c r="F30" s="116"/>
      <c r="G30" s="140"/>
      <c r="H30" s="166"/>
      <c r="I30" s="163"/>
      <c r="J30" s="178"/>
      <c r="K30" s="178"/>
      <c r="L30" s="178"/>
      <c r="M30" s="178"/>
      <c r="N30" s="178"/>
      <c r="O30" s="179"/>
    </row>
    <row r="31" spans="1:15" s="115" customFormat="1" ht="12">
      <c r="A31" s="117"/>
      <c r="B31" s="118"/>
      <c r="C31" s="116"/>
      <c r="D31" s="116"/>
      <c r="E31" s="116"/>
      <c r="F31" s="116"/>
      <c r="G31" s="140"/>
      <c r="H31" s="166"/>
      <c r="I31" s="163"/>
      <c r="J31" s="178"/>
      <c r="K31" s="178"/>
      <c r="L31" s="178"/>
      <c r="M31" s="178"/>
      <c r="N31" s="178"/>
      <c r="O31" s="179"/>
    </row>
    <row r="32" spans="1:15" s="115" customFormat="1" ht="12">
      <c r="A32" s="117"/>
      <c r="B32" s="118"/>
      <c r="C32" s="116"/>
      <c r="D32" s="116"/>
      <c r="E32" s="116"/>
      <c r="F32" s="116"/>
      <c r="G32" s="140"/>
      <c r="H32" s="166"/>
      <c r="I32" s="163"/>
      <c r="J32" s="178"/>
      <c r="K32" s="178"/>
      <c r="L32" s="178"/>
      <c r="M32" s="178"/>
      <c r="N32" s="178"/>
      <c r="O32" s="179"/>
    </row>
    <row r="33" spans="1:15" s="115" customFormat="1" ht="12">
      <c r="A33" s="117"/>
      <c r="B33" s="118"/>
      <c r="C33" s="116"/>
      <c r="D33" s="116"/>
      <c r="E33" s="116"/>
      <c r="F33" s="116"/>
      <c r="G33" s="140"/>
      <c r="H33" s="166"/>
      <c r="I33" s="163"/>
      <c r="J33" s="178"/>
      <c r="K33" s="178"/>
      <c r="L33" s="178"/>
      <c r="M33" s="178"/>
      <c r="N33" s="178"/>
      <c r="O33" s="179"/>
    </row>
    <row r="34" spans="1:15" s="115" customFormat="1" ht="12">
      <c r="A34" s="117"/>
      <c r="B34" s="118"/>
      <c r="C34" s="116"/>
      <c r="D34" s="116"/>
      <c r="E34" s="116"/>
      <c r="F34" s="116"/>
      <c r="G34" s="140"/>
      <c r="H34" s="166"/>
      <c r="I34" s="163"/>
      <c r="J34" s="178"/>
      <c r="K34" s="178"/>
      <c r="L34" s="178"/>
      <c r="M34" s="178"/>
      <c r="N34" s="178"/>
      <c r="O34" s="179"/>
    </row>
    <row r="35" spans="1:15" s="115" customFormat="1" ht="12">
      <c r="A35" s="117"/>
      <c r="B35" s="118"/>
      <c r="C35" s="116"/>
      <c r="D35" s="116"/>
      <c r="E35" s="116"/>
      <c r="F35" s="116"/>
      <c r="G35" s="140"/>
      <c r="H35" s="166"/>
      <c r="I35" s="163"/>
      <c r="J35" s="178"/>
      <c r="K35" s="178"/>
      <c r="L35" s="178"/>
      <c r="M35" s="178"/>
      <c r="N35" s="178"/>
      <c r="O35" s="179"/>
    </row>
    <row r="36" spans="1:15" s="115" customFormat="1" ht="12">
      <c r="A36" s="117"/>
      <c r="B36" s="118"/>
      <c r="C36" s="116"/>
      <c r="D36" s="116"/>
      <c r="E36" s="116"/>
      <c r="F36" s="116"/>
      <c r="G36" s="140"/>
      <c r="H36" s="166"/>
      <c r="I36" s="163"/>
      <c r="J36" s="178"/>
      <c r="K36" s="178"/>
      <c r="L36" s="178"/>
      <c r="M36" s="178"/>
      <c r="N36" s="178"/>
      <c r="O36" s="179"/>
    </row>
    <row r="37" spans="1:15" s="115" customFormat="1" ht="12">
      <c r="A37" s="117"/>
      <c r="B37" s="118"/>
      <c r="C37" s="116"/>
      <c r="D37" s="116"/>
      <c r="E37" s="116"/>
      <c r="F37" s="116"/>
      <c r="G37" s="140"/>
      <c r="H37" s="166"/>
      <c r="I37" s="163"/>
      <c r="J37" s="178"/>
      <c r="K37" s="178"/>
      <c r="L37" s="178"/>
      <c r="M37" s="178"/>
      <c r="N37" s="178"/>
      <c r="O37" s="179"/>
    </row>
    <row r="38" spans="1:15" s="115" customFormat="1" ht="12">
      <c r="A38" s="117"/>
      <c r="B38" s="118"/>
      <c r="C38" s="116"/>
      <c r="D38" s="116"/>
      <c r="E38" s="116"/>
      <c r="F38" s="116"/>
      <c r="G38" s="140"/>
      <c r="H38" s="166"/>
      <c r="I38" s="163"/>
      <c r="J38" s="178"/>
      <c r="K38" s="178"/>
      <c r="L38" s="178"/>
      <c r="M38" s="178"/>
      <c r="N38" s="178"/>
      <c r="O38" s="179"/>
    </row>
    <row r="39" spans="1:15" s="115" customFormat="1" ht="12">
      <c r="A39" s="117"/>
      <c r="B39" s="118"/>
      <c r="C39" s="116"/>
      <c r="D39" s="116"/>
      <c r="E39" s="116"/>
      <c r="F39" s="116"/>
      <c r="G39" s="140"/>
      <c r="H39" s="166"/>
      <c r="I39" s="163"/>
      <c r="J39" s="178"/>
      <c r="K39" s="178"/>
      <c r="L39" s="178"/>
      <c r="M39" s="178"/>
      <c r="N39" s="178"/>
      <c r="O39" s="179"/>
    </row>
    <row r="40" spans="1:15" s="115" customFormat="1" ht="12">
      <c r="A40" s="117"/>
      <c r="B40" s="118"/>
      <c r="C40" s="116"/>
      <c r="D40" s="116"/>
      <c r="E40" s="116"/>
      <c r="F40" s="116"/>
      <c r="G40" s="140"/>
      <c r="H40" s="166"/>
      <c r="I40" s="163"/>
      <c r="J40" s="178"/>
      <c r="K40" s="178"/>
      <c r="L40" s="178"/>
      <c r="M40" s="178"/>
      <c r="N40" s="178"/>
      <c r="O40" s="179"/>
    </row>
    <row r="41" spans="1:15" s="115" customFormat="1" ht="12.75">
      <c r="A41" s="117"/>
      <c r="B41" s="118"/>
      <c r="C41" s="119"/>
      <c r="D41" s="119"/>
      <c r="E41" s="119"/>
      <c r="F41" s="119"/>
      <c r="G41" s="141"/>
      <c r="H41" s="166"/>
      <c r="I41" s="163"/>
      <c r="J41" s="180"/>
      <c r="K41" s="180"/>
      <c r="L41" s="180"/>
      <c r="M41" s="180"/>
      <c r="N41" s="180"/>
      <c r="O41" s="181"/>
    </row>
    <row r="42" spans="1:15" s="124" customFormat="1" ht="21.75" thickBot="1">
      <c r="A42" s="271"/>
      <c r="B42" s="272" t="s">
        <v>295</v>
      </c>
      <c r="C42" s="132">
        <f>SUM(C4:C41)</f>
        <v>0</v>
      </c>
      <c r="D42" s="132">
        <f>SUM(D4:D41)</f>
        <v>0</v>
      </c>
      <c r="E42" s="132">
        <f>SUM(E4:E41)</f>
        <v>0</v>
      </c>
      <c r="F42" s="132">
        <f>SUM(F4:F41)</f>
        <v>0</v>
      </c>
      <c r="G42" s="142">
        <f>SUM(G4:G41)</f>
        <v>0</v>
      </c>
      <c r="H42" s="271"/>
      <c r="I42" s="272" t="s">
        <v>295</v>
      </c>
      <c r="J42" s="132">
        <f aca="true" t="shared" si="0" ref="J42:O42">SUM(J4:J41)</f>
        <v>0</v>
      </c>
      <c r="K42" s="132">
        <f t="shared" si="0"/>
        <v>0</v>
      </c>
      <c r="L42" s="132">
        <f t="shared" si="0"/>
        <v>0</v>
      </c>
      <c r="M42" s="132">
        <f t="shared" si="0"/>
        <v>0</v>
      </c>
      <c r="N42" s="132">
        <f t="shared" si="0"/>
        <v>0</v>
      </c>
      <c r="O42" s="175">
        <f t="shared" si="0"/>
        <v>0</v>
      </c>
    </row>
    <row r="43" ht="15.75" thickTop="1"/>
  </sheetData>
  <sheetProtection password="DBC7" sheet="1"/>
  <mergeCells count="2">
    <mergeCell ref="F1:G1"/>
    <mergeCell ref="N1:O1"/>
  </mergeCells>
  <printOptions/>
  <pageMargins left="0.7" right="0.5" top="0.5" bottom="0.5" header="0.3" footer="0.3"/>
  <pageSetup horizontalDpi="600" verticalDpi="600" orientation="landscape" r:id="rId2"/>
  <headerFooter>
    <oddHeader>&amp;L&amp;"Copperplate Gothic Bold,Regular"&amp;16Accounting Detail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Froess</dc:creator>
  <cp:keywords/>
  <dc:description/>
  <cp:lastModifiedBy>Faye Froess</cp:lastModifiedBy>
  <cp:lastPrinted>2013-03-05T16:03:54Z</cp:lastPrinted>
  <dcterms:created xsi:type="dcterms:W3CDTF">2012-06-06T20:52:08Z</dcterms:created>
  <dcterms:modified xsi:type="dcterms:W3CDTF">2013-03-22T20:39:42Z</dcterms:modified>
  <cp:category/>
  <cp:version/>
  <cp:contentType/>
  <cp:contentStatus/>
</cp:coreProperties>
</file>